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Erdélyi_Hálózat\EHM2020\VÉLEMÉNYEZÉS 2020 PÁLYÁZATI KIÍRÁS\2020 honlapra\"/>
    </mc:Choice>
  </mc:AlternateContent>
  <bookViews>
    <workbookView xWindow="1176" yWindow="0" windowWidth="21864" windowHeight="9792"/>
  </bookViews>
  <sheets>
    <sheet name="Pályázatt költségterv" sheetId="1" r:id="rId1"/>
    <sheet name="Költségnemek tartalma" sheetId="2" r:id="rId2"/>
  </sheets>
  <definedNames>
    <definedName name="_xlnm.Print_Area" localSheetId="0">'Pályázatt költségterv'!$A$1:$G$99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" i="1" l="1"/>
  <c r="G52" i="1"/>
  <c r="E22" i="1"/>
  <c r="G39" i="1" l="1"/>
  <c r="E39" i="1"/>
  <c r="G71" i="1"/>
  <c r="E71" i="1"/>
  <c r="C21" i="1" l="1"/>
  <c r="F28" i="1"/>
  <c r="D28" i="1"/>
  <c r="C28" i="1"/>
  <c r="G79" i="1"/>
  <c r="G78" i="1"/>
  <c r="G77" i="1"/>
  <c r="G76" i="1"/>
  <c r="G75" i="1"/>
  <c r="G74" i="1"/>
  <c r="G73" i="1"/>
  <c r="G72" i="1"/>
  <c r="G70" i="1"/>
  <c r="G69" i="1"/>
  <c r="G68" i="1"/>
  <c r="G67" i="1"/>
  <c r="G66" i="1"/>
  <c r="G65" i="1"/>
  <c r="G64" i="1"/>
  <c r="E79" i="1"/>
  <c r="E78" i="1"/>
  <c r="E77" i="1"/>
  <c r="E76" i="1"/>
  <c r="E75" i="1"/>
  <c r="E74" i="1"/>
  <c r="E73" i="1"/>
  <c r="E72" i="1"/>
  <c r="E70" i="1"/>
  <c r="E69" i="1"/>
  <c r="E68" i="1"/>
  <c r="E67" i="1"/>
  <c r="E66" i="1"/>
  <c r="E65" i="1"/>
  <c r="E64" i="1"/>
  <c r="D62" i="1"/>
  <c r="C62" i="1"/>
  <c r="F44" i="1"/>
  <c r="D44" i="1"/>
  <c r="C44" i="1"/>
  <c r="G61" i="1"/>
  <c r="E61" i="1"/>
  <c r="G60" i="1"/>
  <c r="E60" i="1"/>
  <c r="G59" i="1"/>
  <c r="E59" i="1"/>
  <c r="G58" i="1"/>
  <c r="E58" i="1"/>
  <c r="G57" i="1"/>
  <c r="E57" i="1"/>
  <c r="G56" i="1"/>
  <c r="E56" i="1"/>
  <c r="G43" i="1"/>
  <c r="G42" i="1"/>
  <c r="G41" i="1"/>
  <c r="G40" i="1"/>
  <c r="G37" i="1"/>
  <c r="G49" i="1"/>
  <c r="G38" i="1"/>
  <c r="G36" i="1"/>
  <c r="E43" i="1"/>
  <c r="E42" i="1"/>
  <c r="E41" i="1"/>
  <c r="E40" i="1"/>
  <c r="E37" i="1"/>
  <c r="E49" i="1"/>
  <c r="E38" i="1"/>
  <c r="E36" i="1"/>
  <c r="F34" i="1"/>
  <c r="D34" i="1"/>
  <c r="C34" i="1"/>
  <c r="F21" i="1"/>
  <c r="D21" i="1"/>
  <c r="E30" i="1"/>
  <c r="G24" i="1"/>
  <c r="G25" i="1"/>
  <c r="G26" i="1"/>
  <c r="E24" i="1"/>
  <c r="E25" i="1"/>
  <c r="E26" i="1"/>
  <c r="C32" i="1" l="1"/>
  <c r="G35" i="1"/>
  <c r="E35" i="1"/>
  <c r="C80" i="1" l="1"/>
  <c r="C83" i="1" s="1"/>
  <c r="E34" i="1"/>
  <c r="G34" i="1"/>
  <c r="G48" i="1"/>
  <c r="E48" i="1"/>
  <c r="G55" i="1" l="1"/>
  <c r="E55" i="1"/>
  <c r="G63" i="1" l="1"/>
  <c r="G62" i="1" s="1"/>
  <c r="E63" i="1"/>
  <c r="E62" i="1" s="1"/>
  <c r="G54" i="1"/>
  <c r="G53" i="1"/>
  <c r="G51" i="1"/>
  <c r="G50" i="1"/>
  <c r="G47" i="1"/>
  <c r="G46" i="1"/>
  <c r="G45" i="1"/>
  <c r="E54" i="1"/>
  <c r="E53" i="1"/>
  <c r="E51" i="1"/>
  <c r="E50" i="1"/>
  <c r="E47" i="1"/>
  <c r="E46" i="1"/>
  <c r="E45" i="1"/>
  <c r="G22" i="1"/>
  <c r="G29" i="1"/>
  <c r="E29" i="1"/>
  <c r="E28" i="1" s="1"/>
  <c r="E44" i="1" l="1"/>
  <c r="G44" i="1"/>
  <c r="F32" i="1"/>
  <c r="F80" i="1" s="1"/>
  <c r="D32" i="1"/>
  <c r="D80" i="1" s="1"/>
  <c r="G30" i="1" l="1"/>
  <c r="G28" i="1" s="1"/>
  <c r="G23" i="1"/>
  <c r="G21" i="1" s="1"/>
  <c r="E23" i="1"/>
  <c r="E21" i="1" s="1"/>
  <c r="E32" i="1" l="1"/>
  <c r="E80" i="1" s="1"/>
  <c r="G32" i="1"/>
  <c r="G80" i="1" s="1"/>
  <c r="F83" i="1" l="1"/>
  <c r="C13" i="1" s="1"/>
  <c r="E83" i="1" l="1"/>
  <c r="C12" i="1" s="1"/>
  <c r="C14" i="1" s="1"/>
  <c r="G83" i="1"/>
  <c r="GR34" i="1"/>
  <c r="D83" i="1" l="1"/>
</calcChain>
</file>

<file path=xl/sharedStrings.xml><?xml version="1.0" encoding="utf-8"?>
<sst xmlns="http://schemas.openxmlformats.org/spreadsheetml/2006/main" count="314" uniqueCount="258">
  <si>
    <t>1.</t>
  </si>
  <si>
    <t>Saját forrás</t>
  </si>
  <si>
    <t>2.</t>
  </si>
  <si>
    <t>Igényelt támogatás</t>
  </si>
  <si>
    <t>3.</t>
  </si>
  <si>
    <t>Sor-szám</t>
  </si>
  <si>
    <t>ebből:</t>
  </si>
  <si>
    <t>Kelemen László főigazgató</t>
  </si>
  <si>
    <t>Nagy Erzsébet Ibolya</t>
  </si>
  <si>
    <t>ebből magyarországi szervezettel kötendő szerződéses összeg</t>
  </si>
  <si>
    <t>Pályázó neve:</t>
  </si>
  <si>
    <t>I. A feladat megvalósítása érdekében felmerülő tervezett kiadások bemutatása</t>
  </si>
  <si>
    <t>Igényelt Támogatás Összege Ft-ban</t>
  </si>
  <si>
    <t>Támogató</t>
  </si>
  <si>
    <t>Pénzügyi ellenjegyzés :</t>
  </si>
  <si>
    <t>Kelt:</t>
  </si>
  <si>
    <t xml:space="preserve">gazdasági igazgató </t>
  </si>
  <si>
    <t>Képviseletére jogosult vezető</t>
  </si>
  <si>
    <t>Pályázó</t>
  </si>
  <si>
    <t xml:space="preserve">Kiadási jogcímek részletes indoklása, bemutatása </t>
  </si>
  <si>
    <t xml:space="preserve">Élelmiszer beszerzése (kizárólag rendezvények lebonyolítása során felmerülő) </t>
  </si>
  <si>
    <t xml:space="preserve">Megbízási díj </t>
  </si>
  <si>
    <t>Rendezvényhelyszínek bérleti díja</t>
  </si>
  <si>
    <t>Szakértői, tanácsadói díj</t>
  </si>
  <si>
    <t>Étkezési szolgáltatások</t>
  </si>
  <si>
    <t>Szállásköltség</t>
  </si>
  <si>
    <t xml:space="preserve">Bruttó bérköltség után a munkáltató által fizetendő járulék (1 fő adminisztrátor vagy szakmai munkatárs bérköltsége) </t>
  </si>
  <si>
    <t>Rendezvényekhez kapcsolódó eszközbérleti díj</t>
  </si>
  <si>
    <t xml:space="preserve">Iroda bérleti díj </t>
  </si>
  <si>
    <t>Elektromos áram szolgáltatás</t>
  </si>
  <si>
    <t xml:space="preserve">Fűtés szolgáltatás </t>
  </si>
  <si>
    <t>Telefonköltség</t>
  </si>
  <si>
    <t xml:space="preserve">Internet szolgáltatás </t>
  </si>
  <si>
    <t>Víz- és csatornadíj</t>
  </si>
  <si>
    <t xml:space="preserve">Pályázatban szereplő program összköltségvetése MUNKATERV alapján </t>
  </si>
  <si>
    <t xml:space="preserve">Egyéb finanszírozásból fedezett összeg </t>
  </si>
  <si>
    <t>Igényelt támogatásból  magyarországi szervezettel, gazdasági társasággal, jogi személlyel, magánszeméllyel stb. kötendő szerződések összege</t>
  </si>
  <si>
    <t>II. Pályázati költségterv</t>
  </si>
  <si>
    <t>1.1.</t>
  </si>
  <si>
    <t>1.2.</t>
  </si>
  <si>
    <t>2.1.</t>
  </si>
  <si>
    <t>2.2.</t>
  </si>
  <si>
    <t>3.1.1.</t>
  </si>
  <si>
    <t>3.1.2.</t>
  </si>
  <si>
    <t>3.1.3.</t>
  </si>
  <si>
    <t>3.1.4.</t>
  </si>
  <si>
    <t>3.1.5.</t>
  </si>
  <si>
    <t>3.2.1.</t>
  </si>
  <si>
    <t>3.2.3.</t>
  </si>
  <si>
    <t>3.2.4.</t>
  </si>
  <si>
    <t>3.2.2.</t>
  </si>
  <si>
    <t>3.2.5.</t>
  </si>
  <si>
    <t>3.2.6.</t>
  </si>
  <si>
    <t>3.2.9.</t>
  </si>
  <si>
    <t>3.3.1.</t>
  </si>
  <si>
    <t>3.3.2.</t>
  </si>
  <si>
    <t>3.3.3.</t>
  </si>
  <si>
    <t>3.3.4.</t>
  </si>
  <si>
    <t>3.3.5.</t>
  </si>
  <si>
    <t>3.3.6.</t>
  </si>
  <si>
    <t>3.3.7.</t>
  </si>
  <si>
    <t>gazdasági ellenjegyzésre jogosult</t>
  </si>
  <si>
    <t>Székhelye:</t>
  </si>
  <si>
    <t>EU Adószáma:</t>
  </si>
  <si>
    <t>Képviseletre jogosult neve:</t>
  </si>
  <si>
    <t>Költségtervet készítette : NÉV)</t>
  </si>
  <si>
    <t xml:space="preserve">Telefonszám: </t>
  </si>
  <si>
    <t xml:space="preserve">Email cím: </t>
  </si>
  <si>
    <t>Adatok Ft-ban</t>
  </si>
  <si>
    <t>A …… számú pályázati döntés alapján a költségtervet jóváhagyom.</t>
  </si>
  <si>
    <t>3.2.12.</t>
  </si>
  <si>
    <t xml:space="preserve">Bruttó bérköltség ( 1 fő adminisztrátor vagy 1 fő szakmai munkatárs bérköltsége) </t>
  </si>
  <si>
    <t>Bruttó személyi kifizetés körébe tartozó megbízási díj tisztelet díj,fellépési díj  honorárium (nem számlaképes vállalkozó) után a munkáltató által fizetendő járulék</t>
  </si>
  <si>
    <t>Eszközök bérleti díja</t>
  </si>
  <si>
    <t>3.2.7.</t>
  </si>
  <si>
    <t xml:space="preserve">Szerzői díj, honorárium </t>
  </si>
  <si>
    <t>Tisztelet díj</t>
  </si>
  <si>
    <t>PR, marketing és kommunikációs szolgáltatások díja</t>
  </si>
  <si>
    <t xml:space="preserve">Egyéb a rendezvények lebonyolításához kapcsolódó  szolgáltatási díjak ( a tényleges tartalom megjelölésével) </t>
  </si>
  <si>
    <t>Utazási költségek elszámolása</t>
  </si>
  <si>
    <t xml:space="preserve">Szakmai programokhoz kapcsolódó teher szállítási, busszal történő személyszállítási szolgáltatás </t>
  </si>
  <si>
    <t xml:space="preserve">Bankköltség </t>
  </si>
  <si>
    <t>3.3.8.</t>
  </si>
  <si>
    <t>3.3.9.</t>
  </si>
  <si>
    <t>3.3.10.</t>
  </si>
  <si>
    <t>1.3.</t>
  </si>
  <si>
    <t>1.4.</t>
  </si>
  <si>
    <t>1.5.</t>
  </si>
  <si>
    <t>Szakmai programokhoz kapcsolódó bruttó személyi kifizetés körébe tartozó megbízási díj, tiszteletdíj, fellépési díj, honorárium (nem számlaképes vállalkozó)</t>
  </si>
  <si>
    <t>…..</t>
  </si>
  <si>
    <t>3.1.7.</t>
  </si>
  <si>
    <t>3.1.8.</t>
  </si>
  <si>
    <t>3.1.9.</t>
  </si>
  <si>
    <t>3.2.13.</t>
  </si>
  <si>
    <t>3.2.14.</t>
  </si>
  <si>
    <t>3.2.15.</t>
  </si>
  <si>
    <t>3.2.16.</t>
  </si>
  <si>
    <t>3.2.17.</t>
  </si>
  <si>
    <t>3.3.11.</t>
  </si>
  <si>
    <t>3.3.12.</t>
  </si>
  <si>
    <t>3.3.13.</t>
  </si>
  <si>
    <t>3.3.14.</t>
  </si>
  <si>
    <t>3.3.15.</t>
  </si>
  <si>
    <t>3.3.16.</t>
  </si>
  <si>
    <t>3.3.17.</t>
  </si>
  <si>
    <t xml:space="preserve">Egyéb a működéshez kapcsolódó kiadások (tényleges tartalom megjelőlésével) </t>
  </si>
  <si>
    <t>3.Dologi kiadások (bruttó értéken)* SZUM (3.1.+.3.2.+3.3.)</t>
  </si>
  <si>
    <t>A. MŰKÖDÉSI KIADÁSOK ÖSSZESEN SZUM (1+2+3)</t>
  </si>
  <si>
    <t xml:space="preserve">C. MINDÖSSZESEN  SZUM (A+B) </t>
  </si>
  <si>
    <t xml:space="preserve">a.) </t>
  </si>
  <si>
    <t xml:space="preserve">b.) </t>
  </si>
  <si>
    <t xml:space="preserve">c.) </t>
  </si>
  <si>
    <t xml:space="preserve">d.) </t>
  </si>
  <si>
    <t xml:space="preserve">f.) </t>
  </si>
  <si>
    <t>e.) = c. - d.)</t>
  </si>
  <si>
    <t>g.) = e.-f.)</t>
  </si>
  <si>
    <t>Mindösszesen Kiutalandó összeg összeg</t>
  </si>
  <si>
    <t xml:space="preserve">Egyéb előzőekben nem szereplő készlet, anyag beszerzés (tartalom megjelölése kötelező) </t>
  </si>
  <si>
    <t>1.Személyi juttatások  SZUM (1.1.+….1.5.)</t>
  </si>
  <si>
    <t>1.1. pontban szereplő személyi juttatások után fizetendő járulékok, adók összege</t>
  </si>
  <si>
    <t>1.2.-1.5…… Szakmai személyi szerződések után fizetendő járuléko adók összege. Egy összegben szerepeltetendő!</t>
  </si>
  <si>
    <t>3.1.6.</t>
  </si>
  <si>
    <t>3.2.10.</t>
  </si>
  <si>
    <t>3.2.11.</t>
  </si>
  <si>
    <t>3.3. Szakmai programokhoz közvetlenül nem kapcsolható működési dologi ktg. Rezsi jellegű költségek  SZUM (3.3.1.+…3.3.17.)</t>
  </si>
  <si>
    <t>3.2. Szakmai szolgáltatások igénybevétele SZUM (3.2.1.+….3.2.17.)</t>
  </si>
  <si>
    <t>2. Munkaadókat terhelő járulékok SZUM (2.1.+….2.5.)</t>
  </si>
  <si>
    <t xml:space="preserve">Szakmai anyag beszerzés  </t>
  </si>
  <si>
    <t xml:space="preserve">Szakmai könyv folyóírat beszerzés ( kizárólag a szakmai rendezvényekhez szükséges) </t>
  </si>
  <si>
    <t>3.1.Szakmai beszerzés költségei SZUM (3.1.1.+…..3.1.9)</t>
  </si>
  <si>
    <t>3.2.8.</t>
  </si>
  <si>
    <t xml:space="preserve">Költségterv                                                                                                                                                                                                                                                                                                                                                                                                                                                                                                                                                                                                                                                                                                                                                   Hagyományok Háza „Népi Hagyományaink megőrzése 2020. ” 
pályázat
</t>
  </si>
  <si>
    <t xml:space="preserve">Kelt: 2020. </t>
  </si>
  <si>
    <t xml:space="preserve">MINDÖSSZESEN kiutalandó összeg </t>
  </si>
  <si>
    <t>Sorszám</t>
  </si>
  <si>
    <t>Költségterv  szerinti költségsor száma</t>
  </si>
  <si>
    <t>Kiadás megnevezése</t>
  </si>
  <si>
    <t>Kiadásnem tartalma</t>
  </si>
  <si>
    <t>Az elszámolás során csatolandó, az elszámolást alátámasztó bizonylatok</t>
  </si>
  <si>
    <t>Megjegyzés</t>
  </si>
  <si>
    <t>Záradékolás az alábbi eredeti bizonylatonokon</t>
  </si>
  <si>
    <t>II/1. Személyi juttatások</t>
  </si>
  <si>
    <t>II/A/1/1.1.</t>
  </si>
  <si>
    <t xml:space="preserve">Bruttó bérköltség </t>
  </si>
  <si>
    <t>1 fő teljes állású, vagy 2 fő részmunkaidős alkalmazott  bruttó személyi juttatása, költségtérítés nélkül.</t>
  </si>
  <si>
    <r>
      <rPr>
        <b/>
        <sz val="10"/>
        <color theme="1"/>
        <rFont val="Bookman Old Style"/>
        <family val="1"/>
        <charset val="238"/>
      </rPr>
      <t xml:space="preserve">Kötelezettségvállalás: </t>
    </r>
    <r>
      <rPr>
        <sz val="10"/>
        <color theme="1"/>
        <rFont val="Bookman Old Style"/>
        <family val="1"/>
        <charset val="238"/>
      </rPr>
      <t xml:space="preserve">Munkaszerződés, kinevezés, vagy munkaköri leírással, amelyben egyértelműen szerepel, hogy a HH stratégiai feladatainak ellátása érdekében került sor az alkalmazásra., annak fordításs, hitelesített másolata. </t>
    </r>
    <r>
      <rPr>
        <b/>
        <sz val="10"/>
        <color theme="1"/>
        <rFont val="Bookman Old Style"/>
        <family val="1"/>
        <charset val="238"/>
      </rPr>
      <t>Az elszámolás pénzügyi bizonylatai:</t>
    </r>
    <r>
      <rPr>
        <sz val="10"/>
        <color theme="1"/>
        <rFont val="Bookman Old Style"/>
        <family val="1"/>
        <charset val="238"/>
      </rPr>
      <t xml:space="preserve"> bérszámfejtési lap, bérkarton, kifizetési jegyzék, az elszámolni kívánt részösszegek szerepeltetésével, hitelesített másolatban.                              </t>
    </r>
    <r>
      <rPr>
        <b/>
        <sz val="10"/>
        <color theme="1"/>
        <rFont val="Bookman Old Style"/>
        <family val="1"/>
        <charset val="238"/>
      </rPr>
      <t xml:space="preserve">Pénzügyi teljesítés igazolása: </t>
    </r>
    <r>
      <rPr>
        <sz val="10"/>
        <color theme="1"/>
        <rFont val="Bookman Old Style"/>
        <family val="1"/>
        <charset val="238"/>
      </rPr>
      <t xml:space="preserve">pénztári kifizetési bizonylat, és pénztárkönyv másolata, banki terhelés esetén terhelési értesítő, könyvelési bizonylat hitelesített másolatban. </t>
    </r>
  </si>
  <si>
    <t>Maximális keretösszeg:1 fő adminisztrátor bérköltsége maximum bruttó 264 000,- Ft/hó, vagy 1 fő szakmai munkatárs maximum bruttó 340 000,- Ft/Hó A keretösszegek szuperbruttó összegek, amelyek a munkáltató által az alkalmazás után fizetendő járulékok összegét is tartalmazzák, de a bérköltség után fizetendő járulékot a Munkáltató által a Költségterv II./A/2/2.1 sorában kell külön jogcímen bemutatni.</t>
  </si>
  <si>
    <t xml:space="preserve">Az eredeti bérszámfejtési lap vagy bérkarton vagy kifizetési jegyzék, az elszámolni kívánt részösszegek szerepeltetésével. </t>
  </si>
  <si>
    <t>II/A/1/1.2.-1.5.</t>
  </si>
  <si>
    <t>Bruttó személyi kifizetés körébe tartozó megbízási díj, tiszteletdíj, fellépési díj (nem számlaképes vállalkozó)</t>
  </si>
  <si>
    <t xml:space="preserve">Az adott rendezvényen munkaszerződés, vagy „civil szerződés” alapján történő alkalmazás költsége. </t>
  </si>
  <si>
    <r>
      <rPr>
        <b/>
        <sz val="10"/>
        <color theme="1"/>
        <rFont val="Bookman Old Style"/>
        <family val="1"/>
        <charset val="238"/>
      </rPr>
      <t xml:space="preserve">Kötelezettségvállalás: </t>
    </r>
    <r>
      <rPr>
        <sz val="10"/>
        <color theme="1"/>
        <rFont val="Bookman Old Style"/>
        <family val="1"/>
        <charset val="238"/>
      </rPr>
      <t xml:space="preserve">Munkaszerződés, civil szerződés  feladatmeghatározással, amelyben egyértelműen szerepel, hogy a HH stratégiai szakmai feladatainak ellátása érdekében került sor az alkalmazásra. (pl.: szakmai program megnevezése a szerződésben), hitelesíett másolatban.                                           </t>
    </r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bérszámfejtési lap, bérkarton, kifizetési jegyzék, az elszámolni kívánt részösszegek szerepeltetésével.                          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</si>
  <si>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 xml:space="preserve">A szakmai programok során felmerülő személyi kifizetések bruttó összege, amely munkaszerződésen, vagy egyéb a helyi jogszabályoknak megfelelő személyhez és nem számlaképes vállalkozóhoz kötött kifizetés összege. </t>
  </si>
  <si>
    <t>II/2. Munkaadókat terhelő járulékok és szociális hozzájárulási adó</t>
  </si>
  <si>
    <t>II/A/2/2.1.</t>
  </si>
  <si>
    <t xml:space="preserve">Bruttó bérköltség után a munkáltató által fizetendő járulék </t>
  </si>
  <si>
    <t xml:space="preserve">Kizárólag munkaszerződés alapján elszámolásra alkalmazott bruttó  bér kiadása után munkáltatóként fizetendő járulék összege </t>
  </si>
  <si>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bérszámfejtési lap, bérkarton, kifizetési jegyzék, az elszámolni kívánt részösszegek szerepeltetésével.                             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</si>
  <si>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 xml:space="preserve">A költségterv II/A/1/1.1. sorában bemutatott bérköltség után munkáltatóként fizetendő járulék összege. Együttesen nem haladhatja meg a személyi juttatások esetében meghatározásra került keretösszegek mértékét </t>
  </si>
  <si>
    <t>II/A/2/2.2.</t>
  </si>
  <si>
    <t>Bruttó személyi kifizetés körébe tartozó megbízási díj tiszteletdíj, fellépési díj  ,honorárium (nem számlaképes vállalkozó) után a munkáltató által fizetendő járulék</t>
  </si>
  <si>
    <t>A szakmai programok során felmerülő személyi kifizetések kapcsán felmerülő munkáltató által fizetendő járulékok összege</t>
  </si>
  <si>
    <t xml:space="preserve">A költségterv II/A/1/1.2. sorában bemutatott bérköltség után munkáltatóként fizetendő járulék összege. </t>
  </si>
  <si>
    <t xml:space="preserve">II./3. Dologi kiadások </t>
  </si>
  <si>
    <t xml:space="preserve">II./3/3.1. Készletbeszerzések </t>
  </si>
  <si>
    <t>II/A/3/3.1/3.1.1</t>
  </si>
  <si>
    <t xml:space="preserve">Élelmiszer beszerzések </t>
  </si>
  <si>
    <t xml:space="preserve">Kizárólag a szakmai rendezvények esetében kerülhet itt elszámolásra a beszerzett élelmiszer alapanyagok költsége.  </t>
  </si>
  <si>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megrendelő (amennyiben van) , számla                                                       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Az étkeztetésben résztvevők jelenléti íve. </t>
    </r>
  </si>
  <si>
    <t xml:space="preserve">Szendvicskészítéshez szükséges alapanyagok költsége, illetve meleg-étkeztetés saját konyhában történő előkészítése esetén a beszerzett alapanyagok költsége.  A tervezés során be kell mutatni és külön kell választani főre lebontva, hogy hány fő részére kerül a szakmai programon saját készítésű hideg, illetve meleg étel felszolgálásra. Pl.: konferenciavendégek 20 fő hideg és 20 fő meleg étkezés biztosításának költsége. Az </t>
  </si>
  <si>
    <t>Eredeti számla</t>
  </si>
  <si>
    <t>II/A/3/3.1/3.1.2.</t>
  </si>
  <si>
    <t>Szakmai könyv folyóirat beszerzés</t>
  </si>
  <si>
    <t>Kizárólag a szakmai programokhoz kapcsolódó költség számolható el.</t>
  </si>
  <si>
    <r>
      <rPr>
        <b/>
        <sz val="10"/>
        <color theme="1"/>
        <rFont val="Bookman Old Style"/>
        <family val="1"/>
        <charset val="238"/>
      </rPr>
      <t>Az elszámolás pénzügyi bizonylatai: megrendelő(amennyiben van), számla</t>
    </r>
    <r>
      <rPr>
        <sz val="10"/>
        <color theme="1"/>
        <rFont val="Bookman Old Style"/>
        <family val="1"/>
        <charset val="238"/>
      </rPr>
      <t xml:space="preserve">                                                       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</si>
  <si>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 xml:space="preserve">Adott rendezvény lebonyolításához, a rendezvény tárgyában irányadó szakirodalom  szakfolyóirat, szakkönyv költsége. </t>
  </si>
  <si>
    <t>II/A/3/3.1/3.1.3.</t>
  </si>
  <si>
    <t xml:space="preserve">Utazási költségek elszámolása </t>
  </si>
  <si>
    <t>Az adott szakmai program rendezvény megvalósítása érdekében felmerülő üzemanyag költség szerepeltethető ezen a soron.</t>
  </si>
  <si>
    <r>
      <rPr>
        <b/>
        <sz val="10"/>
        <color theme="1"/>
        <rFont val="Bookman Old Style"/>
        <family val="1"/>
        <charset val="238"/>
      </rPr>
      <t xml:space="preserve">Az elszámolás pénzügyi bizonylatai: kiküldetési rendelvény, </t>
    </r>
    <r>
      <rPr>
        <sz val="10"/>
        <color theme="1"/>
        <rFont val="Bookman Old Style"/>
        <family val="1"/>
        <charset val="238"/>
      </rPr>
      <t xml:space="preserve">mely idejében, tartalmában összhangban van az adott programmal. </t>
    </r>
    <r>
      <rPr>
        <b/>
        <sz val="10"/>
        <color theme="1"/>
        <rFont val="Bookman Old Style"/>
        <family val="1"/>
        <charset val="238"/>
      </rPr>
      <t>Gépjárművel történő utazás esetén:</t>
    </r>
    <r>
      <rPr>
        <sz val="10"/>
        <color theme="1"/>
        <rFont val="Bookman Old Style"/>
        <family val="1"/>
        <charset val="238"/>
      </rPr>
      <t xml:space="preserve">  gépjármű szabályzat, vagy határozat</t>
    </r>
    <r>
      <rPr>
        <b/>
        <sz val="10"/>
        <color theme="1"/>
        <rFont val="Bookman Old Style"/>
        <family val="1"/>
        <charset val="238"/>
      </rPr>
      <t xml:space="preserve"> amelyből ellenőrizhető az utiköltség térítés mértéke.  </t>
    </r>
    <r>
      <rPr>
        <sz val="10"/>
        <color theme="1"/>
        <rFont val="Bookman Old Style"/>
        <family val="1"/>
        <charset val="238"/>
      </rPr>
      <t xml:space="preserve">Az ország számviteli törvénye által meghatározott üzemanyag normával számolt, a megtett kilométerek alapján elszámolt </t>
    </r>
    <r>
      <rPr>
        <b/>
        <sz val="10"/>
        <color theme="1"/>
        <rFont val="Bookman Old Style"/>
        <family val="1"/>
        <charset val="238"/>
      </rPr>
      <t xml:space="preserve">utiköltség kimutatása (Elszámolás), az elszámoláshoz használt üzemanyag árának igazolása  (üzemanyag számla, vagy hivatalos ár dokumentálása).  Tömegközlekedéssel történő utazás esetén: kiküldetési rendelvény, </t>
    </r>
    <r>
      <rPr>
        <sz val="10"/>
        <color theme="1"/>
        <rFont val="Bookman Old Style"/>
        <family val="1"/>
        <charset val="238"/>
      </rPr>
      <t xml:space="preserve">amely tartalma a programhoz köthető, </t>
    </r>
    <r>
      <rPr>
        <b/>
        <sz val="10"/>
        <color theme="1"/>
        <rFont val="Bookman Old Style"/>
        <family val="1"/>
        <charset val="238"/>
      </rPr>
      <t>menetjegy az igénybevevő aláírásával ellátva, ÉS/VAGY számla. 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</si>
  <si>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 xml:space="preserve">A szervezet a saját tulajdonában lévő , illetve hosszú távon bérelt gépkocsi üzemanyagköltségét is elszámolhatja, amennyiben az adott gépkocsival a szervezet alkalmazottja volt kiküldteésben. Ebben az esetben a kiküldetési rendelvény mellé kötelező csatolni a gépjármű menetlevelet, uti parancsot.  </t>
  </si>
  <si>
    <t xml:space="preserve">       II/A/3/3.1/3.1.5.</t>
  </si>
  <si>
    <t>Egyéb szakmai anyag beszerzés</t>
  </si>
  <si>
    <t xml:space="preserve">Az előzőekben nem szerepeltetett és nem megfeleltethető anyag költség kerülhet itt tervezésre és elszámolásra. Kizárólag a szakmai programokhoz kapcsolódó beszerzések. </t>
  </si>
  <si>
    <t xml:space="preserve">Pl.: kézműves foglalkoztatások anyagköltsége, agyag, len, kender, szövetek, bögre, szerszámok stb. </t>
  </si>
  <si>
    <t xml:space="preserve">       II/A/3/3.1/3.1.4 és 3.1.5.-3.1.9.</t>
  </si>
  <si>
    <t xml:space="preserve">Szakmai anyagbeszerzés és Egyéb előzőekben nem szereplő készlet anyag beszerzés (tartalom megjelölése kötelező) </t>
  </si>
  <si>
    <t>II./3/3.2. Szakmai szolgáltatások igénybevétele</t>
  </si>
  <si>
    <t>II/A/3/3.2./3.2.1.</t>
  </si>
  <si>
    <t>Megbízási díj</t>
  </si>
  <si>
    <t xml:space="preserve">Elszámolható a szakmai rendezvényeken fellépő zenészek, énekesek előadók díja, lektorálás, oktató tisztelet díja, szerzői jogi tevékenységgel kapcsolatos díjazás, kizárólag számlával igazolt költsége. A szakmai programok lebonyolításához szükséges megbízási díj, tiszteletdíj, szerzői díj, Szakértői díj, tanácsadói díj kiadásainak összege. </t>
  </si>
  <si>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>szerződés, megrendelés, megállapodás, amely igazodik az adott szakmai rendezvényhez</t>
    </r>
    <r>
      <rPr>
        <b/>
        <sz val="10"/>
        <color theme="1"/>
        <rFont val="Bookman Old Style"/>
        <family val="1"/>
        <charset val="238"/>
      </rPr>
      <t xml:space="preserve">. Számla. </t>
    </r>
    <r>
      <rPr>
        <sz val="10"/>
        <color theme="1"/>
        <rFont val="Bookman Old Style"/>
        <family val="1"/>
        <charset val="238"/>
      </rPr>
      <t xml:space="preserve">                                               </t>
    </r>
    <r>
      <rPr>
        <b/>
        <sz val="10"/>
        <color theme="1"/>
        <rFont val="Bookman Old Style"/>
        <family val="1"/>
        <charset val="238"/>
      </rPr>
      <t xml:space="preserve">Pénzügyi teljesítés igazolása: 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</si>
  <si>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>II/A/3/3.2./3.2.2.</t>
  </si>
  <si>
    <t>Tiszteletdíj</t>
  </si>
  <si>
    <t>II/A/3/3.2/3.2.3.</t>
  </si>
  <si>
    <t>Szerzői díj, honorárium</t>
  </si>
  <si>
    <t>II/A/3/3.2/3.2.4.</t>
  </si>
  <si>
    <t xml:space="preserve"> Szakértői, tanácsadói díj</t>
  </si>
  <si>
    <t>II/A/3/3.2/3.2.5.</t>
  </si>
  <si>
    <t>Adott szakmai programhoz kapcsolódó szállítási szolgáltatás  költsége  számolható el ezen a soron</t>
  </si>
  <si>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szerződés, megrendelés, megállapodás a szállítást végző szolgáltatóval.                                                       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</si>
  <si>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 xml:space="preserve">A szakmai programok terhére taxi költség nem számolható el. Ezen a soron kell szerepeltetni a szakmai programok tekintetében felmerülő teherszállítás és busszal történő csoportos személyszállítás költségét.  </t>
  </si>
  <si>
    <t>II/A/3/3.2/3.2.6</t>
  </si>
  <si>
    <t xml:space="preserve">PR, marketing szolgáltatások díja </t>
  </si>
  <si>
    <t>Kizárólag a szakmai rendezvényekkel kapcsolatban felmerülő szolgáltatások díja számolható el.</t>
  </si>
  <si>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>szerződés, megrendelés, megállapodás, amely igazodik az adott szakmai rendezvényhez.</t>
    </r>
    <r>
      <rPr>
        <b/>
        <sz val="10"/>
        <color theme="1"/>
        <rFont val="Bookman Old Style"/>
        <family val="1"/>
        <charset val="238"/>
      </rPr>
      <t xml:space="preserve"> Számla. </t>
    </r>
    <r>
      <rPr>
        <sz val="10"/>
        <color theme="1"/>
        <rFont val="Bookman Old Style"/>
        <family val="1"/>
        <charset val="238"/>
      </rPr>
      <t xml:space="preserve">                                               </t>
    </r>
    <r>
      <rPr>
        <b/>
        <sz val="10"/>
        <color theme="1"/>
        <rFont val="Bookman Old Style"/>
        <family val="1"/>
        <charset val="238"/>
      </rPr>
      <t xml:space="preserve">Pénzügyi teljesítés igazolása: 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</si>
  <si>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t xml:space="preserve"> A nyomdai termékekből egy elkészült példány csatolandó, weblap látványterv és hirdetési szolgáltatásokban a megjelent felület és/vagy a hirdetés képe csatolandó, amelyen egyértelműen beazonosítható a megjelenés helye és időpontja.                                         </t>
    </r>
    <r>
      <rPr>
        <b/>
        <sz val="10"/>
        <color theme="1"/>
        <rFont val="Bookman Old Style"/>
        <family val="1"/>
        <charset val="238"/>
      </rPr>
      <t xml:space="preserve">Minden esetben meg kell jelölni a Hagyományok Házát mint a pályázati forrás biztosítóját, a HH logóját minden elkészült nyomdai terméken fel kell tüntetni. </t>
    </r>
  </si>
  <si>
    <t>A levélpapír, zászló, molinó,mappa, névkártya nyomdaköltsége, stb.</t>
  </si>
  <si>
    <t xml:space="preserve">Kiállítással kapcsolatos installációs szolgáltatások, tanácsadás, piackutatás, szakértői szolgáltatások, arculat-tervezés, stb. szolgáltatási díja számolható el. </t>
  </si>
  <si>
    <t>II/A/3/3.2/3.2.7</t>
  </si>
  <si>
    <t xml:space="preserve"> Rendezvényhelyszínek bérleti díja</t>
  </si>
  <si>
    <t>A rendezvények szakmai programok megvalósításának helyszíni és a megvalósításhoz kapcsolódó eszközök bérleti díja.</t>
  </si>
  <si>
    <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bérleti szerződés, megrendelés, megállapodás. </t>
    </r>
    <r>
      <rPr>
        <b/>
        <sz val="10"/>
        <color theme="1"/>
        <rFont val="Bookman Old Style"/>
        <family val="1"/>
        <charset val="238"/>
      </rPr>
      <t xml:space="preserve">                                                       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</si>
  <si>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 xml:space="preserve">Kizárólag a szakmai programok megvalósításával kapcsolatban felmerülő bérleti díjak számolhatóak el ezen a soron. A HH által a működés kontinuitása érdekében elszámolhatóvá tett irodabérleti díj az A/3/3.3./3.3.1. és – 3.3.2. sorokon tervezhető és számolható el. </t>
  </si>
  <si>
    <t>Eredeti számla, eredeti bérleti szerződés</t>
  </si>
  <si>
    <t>II/A/3/3.2./3.2.8</t>
  </si>
  <si>
    <t xml:space="preserve">          II/A/3/3.2./3.2.9.</t>
  </si>
  <si>
    <t xml:space="preserve">Étkezési szolgáltatások </t>
  </si>
  <si>
    <t xml:space="preserve">A rendezvényen szakmai programon a résztvevők, előadók részére biztosított éttermi szolgáltatás, melegétel szolgáltatás költsége számolható el. (protokollkiadások) </t>
  </si>
  <si>
    <r>
      <t xml:space="preserve">Az elszámolás pénzügyi bizonylatai: </t>
    </r>
    <r>
      <rPr>
        <sz val="10"/>
        <color theme="1"/>
        <rFont val="Bookman Old Style"/>
        <family val="1"/>
        <charset val="238"/>
      </rPr>
      <t>szerződés, megrendelés, megállapodás.</t>
    </r>
    <r>
      <rPr>
        <b/>
        <sz val="10"/>
        <color theme="1"/>
        <rFont val="Bookman Old Style"/>
        <family val="1"/>
        <charset val="238"/>
      </rPr>
      <t xml:space="preserve">                                                        Pénzügyi teljesítés igazolása: </t>
    </r>
    <r>
      <rPr>
        <sz val="10"/>
        <color theme="1"/>
        <rFont val="Bookman Old Style"/>
        <family val="1"/>
        <charset val="238"/>
      </rPr>
      <t xml:space="preserve">pénztári kifizetési bizonylat, és pénztárkönyv másolata, banki terhelés esetén terhelési értesítő, könyvelési bizonylat. </t>
    </r>
  </si>
  <si>
    <t>Ezen a soron kizárólag az előadóknak, résztvevőknek szervezett formában biztosított étkeztetés költsége számolható el, amely nem tartozik a II/A/3/3.1/3.1.1 soron bemutatott élelmiszer költségnél kimutatott összegbe. A szerződésben, megrendelésben, bizonylatokon egyértelműen és azonosíthatóan szerepelnie kell a szolgáltatást igénybe vevők létszámának, és szükséges az elszámoláshoz a rendezvényen étkezésben részesítettek jelenléti ívét is csatolni.</t>
  </si>
  <si>
    <t xml:space="preserve">Eredeti számla </t>
  </si>
  <si>
    <t>II/A/3/3.2./3.2.10.</t>
  </si>
  <si>
    <t>A rendezvényekhez kapcsolódóan biztosított szállás költsége.</t>
  </si>
  <si>
    <t xml:space="preserve">Az elszámolás pénzügyi bizonylatai: szerződés, megrendelés, foglalás  megállapodás.                                                        Pénzügyi teljesítés igazolása: pénztári kifizetési bizonylat, és pénztárkönyv másolata, banki terhelés esetén terhelési értesítő, könyvelési bizonylat. </t>
  </si>
  <si>
    <t xml:space="preserve">Ezen a soron kizárólag az előadóknak, indokolt esetben a rendezvényen résztvevőknek szállásköltsége számolható el. A szerződésben, megrendelésben, bizonylatokon egyértelműen és azonosíthatóan szerepelnie kell a szolgáltatást igénybe vevők létszámának, és szükséges az elszámoláshoz csatolni egy kimutatást amelyen a szállást igénybe vevő aláírásával igazolja a szolgáltatás igénybevételét.  A lefoglalt szállás maximum 3* kategóriájú szálloda/szállás ennél magasabb kategóriájú szállás csak az indoklással a támogató által előzetesen írásban engedélyezett esetben foglalható le. </t>
  </si>
  <si>
    <t>II/A/3/3.2./3.2.11.-3.2.17.</t>
  </si>
  <si>
    <t>Egyéb, a rendezvények lebonyolításához kapcsolódó szolgáltatási díjak ( a tényleges tartalom megjelölésével)</t>
  </si>
  <si>
    <t>A rendezvények lebonyolításához kapcsolódó előzőekben nem szerepeltetett szolgáltatások költsége annak tartalmát részletesen megjelölve.</t>
  </si>
  <si>
    <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szerződés, megállapodás.    </t>
    </r>
    <r>
      <rPr>
        <b/>
        <sz val="10"/>
        <color theme="1"/>
        <rFont val="Bookman Old Style"/>
        <family val="1"/>
        <charset val="238"/>
      </rPr>
      <t xml:space="preserve">                                                    Pénzügyi teljesítés igazolása: </t>
    </r>
    <r>
      <rPr>
        <sz val="10"/>
        <color theme="1"/>
        <rFont val="Bookman Old Style"/>
        <family val="1"/>
        <charset val="238"/>
      </rPr>
      <t xml:space="preserve">pénztári kifizetési bizonylat, és pénztárkönyv másolata, banki terhelés esetén terhelési értesítő, könyvelési bizonylat. </t>
    </r>
  </si>
  <si>
    <t>II/A/3/3.3/3.3.1</t>
  </si>
  <si>
    <t>Iroda bérleti díj</t>
  </si>
  <si>
    <t xml:space="preserve">A stratégia szervezet elhelyezését szolgáló, iroda bérleti díja </t>
  </si>
  <si>
    <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bérleti szerződés, megállapodás.    </t>
    </r>
    <r>
      <rPr>
        <b/>
        <sz val="10"/>
        <color theme="1"/>
        <rFont val="Bookman Old Style"/>
        <family val="1"/>
        <charset val="238"/>
      </rPr>
      <t xml:space="preserve">                                                    Pénzügyi teljesítés igazolása: </t>
    </r>
    <r>
      <rPr>
        <sz val="10"/>
        <color theme="1"/>
        <rFont val="Bookman Old Style"/>
        <family val="1"/>
        <charset val="238"/>
      </rPr>
      <t xml:space="preserve">pénztári kifizetési bizonylat, és pénztárkönyv másolata, banki terhelés esetén terhelési értesítő, könyvelési bizonylat. </t>
    </r>
  </si>
  <si>
    <t xml:space="preserve">Kizárólag a szervezet működésének biztosítása érdekében felmerülő bérleti díja számolhatóak el. A felmerülés jogosságát a bérleti szerződésekkel kell igazolni. </t>
  </si>
  <si>
    <t>Eredeti számla és eredeti bérleti szerződés</t>
  </si>
  <si>
    <t>II/A/3/3.3/3.3.2</t>
  </si>
  <si>
    <t xml:space="preserve">A stratégia szervezet működésével kapcsolatban felmerülő eszközbérlet költsége számolhtó el. </t>
  </si>
  <si>
    <t>II/A/3/3.3/3.3.3</t>
  </si>
  <si>
    <t xml:space="preserve">A stratégia szervezet működésével kapcsolatban felmerülő rezsikiadások számolhatóak el. KIZÁRÓLAG az igazolhatóan a szervezet elhelyezésére szolgáló ingatlan vonatkozásában. </t>
  </si>
  <si>
    <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a szervezet nevére és székhelyére/a szervezet nevére és a szervezet által annak elhelyezése érdekében bérelt ingatlanra vonatkozó közüzemi számla, szolgáltatási szerződés, megállapodás.    </t>
    </r>
    <r>
      <rPr>
        <b/>
        <sz val="10"/>
        <color theme="1"/>
        <rFont val="Bookman Old Style"/>
        <family val="1"/>
        <charset val="238"/>
      </rPr>
      <t xml:space="preserve">                                                    Pénzügyi teljesítés igazolása: </t>
    </r>
    <r>
      <rPr>
        <sz val="10"/>
        <color theme="1"/>
        <rFont val="Bookman Old Style"/>
        <family val="1"/>
        <charset val="238"/>
      </rPr>
      <t xml:space="preserve">pénztári kifizetési bizonylat, és pénztárkönyv másolata, banki terhelés esetén terhelési értesítő, könyvelési bizonylat. </t>
    </r>
  </si>
  <si>
    <t xml:space="preserve">Kizárólag a szervezet működésének biztosítása érdekében felmerülő közüzemi díjak számolhatóak el. A szervezet nevére, működési helyére szóló közüzemi szerződések, és vagy ugyanezen célt szolgáló bérleti szerződések alapján, az abban nevesített közüzemi szolgáltatások összege, amennyiben ezek mértéke a bérleti szerződésben feltüntetésre kerül.  </t>
  </si>
  <si>
    <t>II/A/3/3.3/3.3.4</t>
  </si>
  <si>
    <t>II/A/3/3.3/3.3.5</t>
  </si>
  <si>
    <t>II/A/3/3.3/3.3.6</t>
  </si>
  <si>
    <t>II/A/3/3.3/3.3.7</t>
  </si>
  <si>
    <t>II/A/3/3.3/3.3.8.</t>
  </si>
  <si>
    <t xml:space="preserve">Az adott szervezet nevére szóló bankszámlaköltség, számlavezetési díj, támogatás átváltásának egyszeri költsége számolható el. </t>
  </si>
  <si>
    <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a szervezet nevéreszóló bankszámlaszerződés, megállapodás.                 </t>
    </r>
    <r>
      <rPr>
        <b/>
        <sz val="10"/>
        <color theme="1"/>
        <rFont val="Bookman Old Style"/>
        <family val="1"/>
        <charset val="238"/>
      </rPr>
      <t xml:space="preserve">                            Pénzügyi teljesítés igazolása: </t>
    </r>
    <r>
      <rPr>
        <sz val="10"/>
        <color theme="1"/>
        <rFont val="Bookman Old Style"/>
        <family val="1"/>
        <charset val="238"/>
      </rPr>
      <t xml:space="preserve">banki terhelési értesítő, könyvelési bizonylat. </t>
    </r>
  </si>
  <si>
    <t xml:space="preserve">A szervezet nevére szóló, a pályáztat folyósítására megjelölt bankszámlaszám költségei számolhatóak el. </t>
  </si>
  <si>
    <t>Átváltási bizonylat.</t>
  </si>
  <si>
    <t>30.</t>
  </si>
  <si>
    <t>II/A/3/3.3/3.3.9.- 3.3.17.</t>
  </si>
  <si>
    <t xml:space="preserve">Egyéb működéshez kapcsolódó kiadások </t>
  </si>
  <si>
    <t xml:space="preserve">Az eddigiekben nem szerepeltetett és be nem sorolható, a szervezet működésével kapcsolatban felmerülő kiadások számolhatóak el.  </t>
  </si>
  <si>
    <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a szervezet nevére és székhelyére/a szervezet nevére és a szervezet által annak elhelyezése érdekében bérelt ingatlanra vonatkozó, szolgáltatási szerződés, megállapodás.    </t>
    </r>
    <r>
      <rPr>
        <b/>
        <sz val="10"/>
        <color theme="1"/>
        <rFont val="Bookman Old Style"/>
        <family val="1"/>
        <charset val="238"/>
      </rPr>
      <t xml:space="preserve">                                                    Pénzügyi teljesítés igazolása: </t>
    </r>
    <r>
      <rPr>
        <sz val="10"/>
        <color theme="1"/>
        <rFont val="Bookman Old Style"/>
        <family val="1"/>
        <charset val="238"/>
      </rPr>
      <t xml:space="preserve">pénztári kifizetési bizonylat, és pénztárkönyv másolata, banki terhelés esetén terhelési értesítő, könyvelési bizonylat. </t>
    </r>
  </si>
  <si>
    <t>-</t>
  </si>
  <si>
    <t>Pályázati Adatlap 3. számú melléklete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</si>
</sst>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H_U_F_-;\-* #,##0.00\ _H_U_F_-;_-* &quot;-&quot;??\ _H_U_F_-;_-@_-"/>
    <numFmt numFmtId="165" formatCode="_-* #,##0\ _F_t_-;\-* #,##0\ _F_t_-;_-* &quot;-&quot;??\ _F_t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Bookman Old Style"/>
      <family val="1"/>
      <charset val="238"/>
    </font>
    <font>
      <b/>
      <i/>
      <sz val="10"/>
      <name val="Bookman Old Style"/>
      <family val="1"/>
      <charset val="238"/>
    </font>
    <font>
      <sz val="10"/>
      <name val="Bookman Old Style"/>
      <family val="1"/>
      <charset val="238"/>
    </font>
    <font>
      <sz val="10"/>
      <color theme="1"/>
      <name val="Bookman Old Style"/>
      <family val="1"/>
      <charset val="238"/>
    </font>
    <font>
      <i/>
      <sz val="10"/>
      <color theme="1"/>
      <name val="Bookman Old Style"/>
      <family val="1"/>
      <charset val="238"/>
    </font>
    <font>
      <b/>
      <sz val="10"/>
      <color theme="1"/>
      <name val="Bookman Old Style"/>
      <family val="1"/>
      <charset val="238"/>
    </font>
    <font>
      <b/>
      <sz val="10"/>
      <color rgb="FFFF0000"/>
      <name val="Bookman Old Style"/>
      <family val="1"/>
      <charset val="238"/>
    </font>
    <font>
      <sz val="10"/>
      <color rgb="FFFF0000"/>
      <name val="Bookman Old Style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165" fontId="5" fillId="0" borderId="0" xfId="1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165" fontId="5" fillId="0" borderId="0" xfId="1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165" fontId="5" fillId="0" borderId="2" xfId="1" applyNumberFormat="1" applyFont="1" applyBorder="1" applyAlignment="1" applyProtection="1">
      <alignment horizontal="right" vertical="center"/>
      <protection locked="0"/>
    </xf>
    <xf numFmtId="165" fontId="5" fillId="3" borderId="2" xfId="1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right" vertical="center" wrapText="1"/>
      <protection locked="0"/>
    </xf>
    <xf numFmtId="165" fontId="2" fillId="0" borderId="2" xfId="1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49" fontId="4" fillId="0" borderId="2" xfId="0" applyNumberFormat="1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3" fontId="5" fillId="0" borderId="2" xfId="0" applyNumberFormat="1" applyFont="1" applyBorder="1" applyAlignment="1" applyProtection="1">
      <alignment horizontal="right" vertical="center"/>
      <protection locked="0"/>
    </xf>
    <xf numFmtId="3" fontId="5" fillId="2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165" fontId="5" fillId="0" borderId="0" xfId="1" applyNumberFormat="1" applyFont="1" applyBorder="1" applyAlignment="1" applyProtection="1">
      <alignment horizontal="right" vertical="center"/>
      <protection locked="0"/>
    </xf>
    <xf numFmtId="3" fontId="5" fillId="0" borderId="0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165" fontId="5" fillId="0" borderId="3" xfId="1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65" fontId="2" fillId="0" borderId="7" xfId="1" applyNumberFormat="1" applyFont="1" applyFill="1" applyBorder="1" applyAlignment="1" applyProtection="1">
      <alignment vertical="center"/>
      <protection locked="0"/>
    </xf>
    <xf numFmtId="3" fontId="2" fillId="0" borderId="7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165" fontId="3" fillId="0" borderId="0" xfId="1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165" fontId="2" fillId="0" borderId="3" xfId="1" applyNumberFormat="1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7" fillId="4" borderId="0" xfId="0" applyFont="1" applyFill="1" applyAlignment="1" applyProtection="1">
      <alignment horizontal="right" vertical="center"/>
      <protection locked="0"/>
    </xf>
    <xf numFmtId="0" fontId="7" fillId="4" borderId="0" xfId="0" applyFont="1" applyFill="1" applyAlignment="1" applyProtection="1">
      <alignment vertical="center" wrapText="1"/>
      <protection locked="0"/>
    </xf>
    <xf numFmtId="0" fontId="7" fillId="4" borderId="0" xfId="0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center"/>
      <protection locked="0"/>
    </xf>
    <xf numFmtId="0" fontId="5" fillId="4" borderId="0" xfId="0" applyFont="1" applyFill="1" applyAlignment="1" applyProtection="1">
      <alignment vertical="center" wrapText="1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left" vertical="center" wrapText="1"/>
      <protection locked="0"/>
    </xf>
    <xf numFmtId="0" fontId="4" fillId="4" borderId="0" xfId="0" applyFont="1" applyFill="1" applyAlignment="1" applyProtection="1">
      <alignment horizontal="right" vertical="center"/>
      <protection locked="0"/>
    </xf>
    <xf numFmtId="0" fontId="5" fillId="4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7" fillId="4" borderId="0" xfId="0" applyFont="1" applyFill="1" applyAlignment="1" applyProtection="1">
      <alignment horizontal="center" vertical="center" wrapText="1"/>
      <protection locked="0"/>
    </xf>
    <xf numFmtId="165" fontId="5" fillId="4" borderId="0" xfId="1" applyNumberFormat="1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165" fontId="5" fillId="4" borderId="0" xfId="1" applyNumberFormat="1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</xf>
    <xf numFmtId="165" fontId="5" fillId="0" borderId="2" xfId="1" applyNumberFormat="1" applyFont="1" applyBorder="1" applyAlignment="1" applyProtection="1">
      <alignment horizontal="right" vertical="center"/>
    </xf>
    <xf numFmtId="165" fontId="2" fillId="0" borderId="2" xfId="1" applyNumberFormat="1" applyFont="1" applyBorder="1" applyAlignment="1" applyProtection="1">
      <alignment horizontal="right" vertical="center"/>
    </xf>
    <xf numFmtId="3" fontId="2" fillId="5" borderId="2" xfId="0" applyNumberFormat="1" applyFont="1" applyFill="1" applyBorder="1" applyAlignment="1" applyProtection="1">
      <alignment horizontal="right" vertical="center"/>
    </xf>
    <xf numFmtId="3" fontId="5" fillId="5" borderId="2" xfId="0" applyNumberFormat="1" applyFont="1" applyFill="1" applyBorder="1" applyAlignment="1" applyProtection="1">
      <alignment horizontal="right" vertical="center"/>
    </xf>
    <xf numFmtId="3" fontId="2" fillId="5" borderId="2" xfId="0" applyNumberFormat="1" applyFont="1" applyFill="1" applyBorder="1" applyAlignment="1" applyProtection="1">
      <alignment vertical="center"/>
    </xf>
    <xf numFmtId="3" fontId="3" fillId="6" borderId="2" xfId="0" applyNumberFormat="1" applyFont="1" applyFill="1" applyBorder="1" applyAlignment="1" applyProtection="1">
      <alignment horizontal="right" vertical="center"/>
    </xf>
    <xf numFmtId="3" fontId="5" fillId="6" borderId="2" xfId="0" applyNumberFormat="1" applyFont="1" applyFill="1" applyBorder="1" applyAlignment="1" applyProtection="1">
      <alignment horizontal="right" vertical="center"/>
    </xf>
    <xf numFmtId="3" fontId="3" fillId="7" borderId="2" xfId="0" applyNumberFormat="1" applyFont="1" applyFill="1" applyBorder="1" applyAlignment="1" applyProtection="1">
      <alignment horizontal="right" vertical="center"/>
    </xf>
    <xf numFmtId="3" fontId="5" fillId="7" borderId="2" xfId="0" applyNumberFormat="1" applyFont="1" applyFill="1" applyBorder="1" applyAlignment="1" applyProtection="1">
      <alignment horizontal="right" vertical="center"/>
    </xf>
    <xf numFmtId="3" fontId="3" fillId="5" borderId="2" xfId="0" applyNumberFormat="1" applyFont="1" applyFill="1" applyBorder="1" applyAlignment="1" applyProtection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3" fontId="3" fillId="7" borderId="10" xfId="0" applyNumberFormat="1" applyFont="1" applyFill="1" applyBorder="1" applyAlignment="1" applyProtection="1">
      <alignment horizontal="center" vertical="center"/>
      <protection locked="0"/>
    </xf>
    <xf numFmtId="3" fontId="3" fillId="7" borderId="3" xfId="0" applyNumberFormat="1" applyFont="1" applyFill="1" applyBorder="1" applyAlignment="1" applyProtection="1">
      <alignment horizontal="center" vertical="center"/>
      <protection locked="0"/>
    </xf>
    <xf numFmtId="3" fontId="3" fillId="7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3" fillId="5" borderId="9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left" vertical="center"/>
      <protection locked="0"/>
    </xf>
    <xf numFmtId="0" fontId="3" fillId="5" borderId="9" xfId="0" applyFont="1" applyFill="1" applyBorder="1" applyAlignment="1" applyProtection="1">
      <alignment horizontal="left" vertical="center"/>
      <protection locked="0"/>
    </xf>
    <xf numFmtId="165" fontId="7" fillId="0" borderId="2" xfId="1" applyNumberFormat="1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left" vertical="center" wrapText="1"/>
      <protection locked="0"/>
    </xf>
    <xf numFmtId="16" fontId="3" fillId="7" borderId="2" xfId="0" applyNumberFormat="1" applyFont="1" applyFill="1" applyBorder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 applyProtection="1">
      <alignment horizontal="left" vertical="center"/>
      <protection locked="0"/>
    </xf>
    <xf numFmtId="0" fontId="3" fillId="5" borderId="2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3" fontId="5" fillId="0" borderId="0" xfId="0" applyNumberFormat="1" applyFont="1" applyAlignment="1" applyProtection="1">
      <alignment vertical="center"/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D97191"/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99"/>
  <sheetViews>
    <sheetView tabSelected="1" topLeftCell="B35" zoomScale="115" zoomScaleNormal="115" zoomScaleSheetLayoutView="100" workbookViewId="0">
      <selection activeCell="F47" sqref="F47"/>
    </sheetView>
  </sheetViews>
  <sheetFormatPr defaultColWidth="8.88671875" defaultRowHeight="13.2" x14ac:dyDescent="0.3"/>
  <cols>
    <col min="1" max="1" width="13.44140625" style="1" customWidth="1"/>
    <col min="2" max="2" width="55.44140625" style="2" customWidth="1"/>
    <col min="3" max="3" width="21.33203125" style="3" bestFit="1" customWidth="1"/>
    <col min="4" max="4" width="22.44140625" style="4" bestFit="1" customWidth="1"/>
    <col min="5" max="6" width="19.33203125" style="4" bestFit="1" customWidth="1"/>
    <col min="7" max="7" width="21" style="4" bestFit="1" customWidth="1"/>
    <col min="8" max="8" width="8.88671875" style="5"/>
    <col min="9" max="9" width="49.5546875" style="5" customWidth="1"/>
    <col min="10" max="199" width="8.88671875" style="4"/>
    <col min="200" max="200" width="9" style="4" bestFit="1" customWidth="1"/>
    <col min="201" max="16384" width="8.88671875" style="4"/>
  </cols>
  <sheetData>
    <row r="1" spans="1:9" x14ac:dyDescent="0.3">
      <c r="E1" s="103" t="s">
        <v>257</v>
      </c>
      <c r="F1" s="103"/>
      <c r="G1" s="103"/>
    </row>
    <row r="2" spans="1:9" ht="42.75" customHeight="1" x14ac:dyDescent="0.3">
      <c r="A2" s="112" t="s">
        <v>131</v>
      </c>
      <c r="B2" s="112"/>
      <c r="C2" s="112"/>
      <c r="D2" s="112"/>
      <c r="E2" s="112"/>
      <c r="F2" s="112"/>
      <c r="G2" s="112"/>
    </row>
    <row r="3" spans="1:9" x14ac:dyDescent="0.3">
      <c r="A3" s="6"/>
      <c r="B3" s="7"/>
      <c r="C3" s="8"/>
    </row>
    <row r="4" spans="1:9" x14ac:dyDescent="0.3">
      <c r="A4" s="96" t="s">
        <v>10</v>
      </c>
      <c r="B4" s="96"/>
      <c r="C4" s="96"/>
      <c r="D4" s="96"/>
      <c r="E4" s="96"/>
      <c r="F4" s="96"/>
      <c r="G4" s="96"/>
    </row>
    <row r="5" spans="1:9" x14ac:dyDescent="0.3">
      <c r="A5" s="96" t="s">
        <v>62</v>
      </c>
      <c r="B5" s="96"/>
      <c r="C5" s="96"/>
      <c r="D5" s="96"/>
      <c r="E5" s="96"/>
      <c r="F5" s="96"/>
      <c r="G5" s="96"/>
    </row>
    <row r="6" spans="1:9" x14ac:dyDescent="0.3">
      <c r="A6" s="96" t="s">
        <v>63</v>
      </c>
      <c r="B6" s="96"/>
      <c r="C6" s="96"/>
      <c r="D6" s="96"/>
      <c r="E6" s="96"/>
      <c r="F6" s="96"/>
      <c r="G6" s="96"/>
    </row>
    <row r="7" spans="1:9" x14ac:dyDescent="0.3">
      <c r="A7" s="96" t="s">
        <v>64</v>
      </c>
      <c r="B7" s="96"/>
      <c r="C7" s="102" t="s">
        <v>66</v>
      </c>
      <c r="D7" s="102"/>
      <c r="E7" s="102" t="s">
        <v>67</v>
      </c>
      <c r="F7" s="102"/>
      <c r="G7" s="102"/>
    </row>
    <row r="8" spans="1:9" x14ac:dyDescent="0.3">
      <c r="A8" s="96" t="s">
        <v>65</v>
      </c>
      <c r="B8" s="96"/>
      <c r="C8" s="101" t="s">
        <v>66</v>
      </c>
      <c r="D8" s="101"/>
      <c r="E8" s="115" t="s">
        <v>67</v>
      </c>
      <c r="F8" s="115"/>
      <c r="G8" s="115"/>
    </row>
    <row r="9" spans="1:9" x14ac:dyDescent="0.3">
      <c r="A9" s="110" t="s">
        <v>11</v>
      </c>
      <c r="B9" s="111"/>
      <c r="C9" s="111"/>
      <c r="D9" s="111"/>
      <c r="E9" s="111"/>
      <c r="F9" s="111"/>
      <c r="G9" s="111"/>
    </row>
    <row r="10" spans="1:9" x14ac:dyDescent="0.3">
      <c r="A10" s="9"/>
      <c r="B10" s="10"/>
      <c r="C10" s="11"/>
    </row>
    <row r="11" spans="1:9" x14ac:dyDescent="0.3">
      <c r="A11" s="12" t="s">
        <v>0</v>
      </c>
      <c r="B11" s="13" t="s">
        <v>1</v>
      </c>
      <c r="C11" s="70">
        <v>0</v>
      </c>
    </row>
    <row r="12" spans="1:9" x14ac:dyDescent="0.3">
      <c r="A12" s="12" t="s">
        <v>2</v>
      </c>
      <c r="B12" s="13" t="s">
        <v>3</v>
      </c>
      <c r="C12" s="14">
        <f>SUM(E83)</f>
        <v>0</v>
      </c>
    </row>
    <row r="13" spans="1:9" ht="26.4" x14ac:dyDescent="0.3">
      <c r="A13" s="12"/>
      <c r="B13" s="13" t="s">
        <v>9</v>
      </c>
      <c r="C13" s="15">
        <f>SUM(F83)</f>
        <v>0</v>
      </c>
      <c r="D13" s="2"/>
      <c r="I13" s="69"/>
    </row>
    <row r="14" spans="1:9" x14ac:dyDescent="0.3">
      <c r="A14" s="12" t="s">
        <v>4</v>
      </c>
      <c r="B14" s="13" t="s">
        <v>133</v>
      </c>
      <c r="C14" s="71">
        <f>SUM(C11+C12-C13)</f>
        <v>0</v>
      </c>
    </row>
    <row r="15" spans="1:9" x14ac:dyDescent="0.3">
      <c r="C15" s="11"/>
    </row>
    <row r="16" spans="1:9" ht="56.4" customHeight="1" x14ac:dyDescent="0.3">
      <c r="A16" s="113" t="s">
        <v>37</v>
      </c>
      <c r="B16" s="114"/>
      <c r="C16" s="114"/>
      <c r="D16" s="114"/>
      <c r="E16" s="114"/>
      <c r="F16" s="114"/>
      <c r="G16" s="114"/>
    </row>
    <row r="17" spans="1:9" x14ac:dyDescent="0.3">
      <c r="A17" s="16"/>
      <c r="B17" s="10"/>
      <c r="C17" s="11"/>
      <c r="F17" s="104" t="s">
        <v>68</v>
      </c>
      <c r="G17" s="104"/>
    </row>
    <row r="18" spans="1:9" s="20" customFormat="1" x14ac:dyDescent="0.3">
      <c r="A18" s="17" t="s">
        <v>109</v>
      </c>
      <c r="B18" s="17" t="s">
        <v>110</v>
      </c>
      <c r="C18" s="17" t="s">
        <v>111</v>
      </c>
      <c r="D18" s="17" t="s">
        <v>112</v>
      </c>
      <c r="E18" s="17" t="s">
        <v>114</v>
      </c>
      <c r="F18" s="17" t="s">
        <v>113</v>
      </c>
      <c r="G18" s="17" t="s">
        <v>115</v>
      </c>
      <c r="H18" s="18"/>
      <c r="I18" s="19"/>
    </row>
    <row r="19" spans="1:9" ht="145.19999999999999" x14ac:dyDescent="0.3">
      <c r="A19" s="21" t="s">
        <v>5</v>
      </c>
      <c r="B19" s="17" t="s">
        <v>19</v>
      </c>
      <c r="C19" s="22" t="s">
        <v>34</v>
      </c>
      <c r="D19" s="23" t="s">
        <v>35</v>
      </c>
      <c r="E19" s="23" t="s">
        <v>12</v>
      </c>
      <c r="F19" s="23" t="s">
        <v>36</v>
      </c>
      <c r="G19" s="23" t="s">
        <v>116</v>
      </c>
      <c r="I19" s="24"/>
    </row>
    <row r="20" spans="1:9" x14ac:dyDescent="0.3">
      <c r="A20" s="6"/>
      <c r="B20" s="25"/>
    </row>
    <row r="21" spans="1:9" x14ac:dyDescent="0.3">
      <c r="A21" s="99" t="s">
        <v>118</v>
      </c>
      <c r="B21" s="100"/>
      <c r="C21" s="72">
        <f>SUM(C22:C26)</f>
        <v>0</v>
      </c>
      <c r="D21" s="72">
        <f t="shared" ref="D21:G21" si="0">SUM(D22:D26)</f>
        <v>0</v>
      </c>
      <c r="E21" s="72">
        <f>SUM(E22:E26)</f>
        <v>0</v>
      </c>
      <c r="F21" s="72">
        <f t="shared" si="0"/>
        <v>0</v>
      </c>
      <c r="G21" s="72">
        <f t="shared" si="0"/>
        <v>0</v>
      </c>
    </row>
    <row r="22" spans="1:9" s="31" customFormat="1" ht="26.4" x14ac:dyDescent="0.3">
      <c r="A22" s="26" t="s">
        <v>38</v>
      </c>
      <c r="B22" s="27" t="s">
        <v>71</v>
      </c>
      <c r="C22" s="14"/>
      <c r="D22" s="28"/>
      <c r="E22" s="73">
        <f>SUM(C22-D22)</f>
        <v>0</v>
      </c>
      <c r="F22" s="29"/>
      <c r="G22" s="73">
        <f>SUM(C22-D22-F22)</f>
        <v>0</v>
      </c>
      <c r="H22" s="30"/>
      <c r="I22" s="30"/>
    </row>
    <row r="23" spans="1:9" s="31" customFormat="1" ht="39.6" x14ac:dyDescent="0.3">
      <c r="A23" s="26" t="s">
        <v>39</v>
      </c>
      <c r="B23" s="32" t="s">
        <v>88</v>
      </c>
      <c r="C23" s="14"/>
      <c r="D23" s="28"/>
      <c r="E23" s="73">
        <f>SUM(C23-D23)</f>
        <v>0</v>
      </c>
      <c r="F23" s="29"/>
      <c r="G23" s="73">
        <f>SUM(C23-D23-F23)</f>
        <v>0</v>
      </c>
      <c r="H23" s="30"/>
      <c r="I23" s="30"/>
    </row>
    <row r="24" spans="1:9" s="31" customFormat="1" ht="39.6" x14ac:dyDescent="0.3">
      <c r="A24" s="26" t="s">
        <v>85</v>
      </c>
      <c r="B24" s="32" t="s">
        <v>88</v>
      </c>
      <c r="C24" s="14"/>
      <c r="D24" s="28"/>
      <c r="E24" s="73">
        <f t="shared" ref="E24:E26" si="1">SUM(C24-D24)</f>
        <v>0</v>
      </c>
      <c r="F24" s="29"/>
      <c r="G24" s="73">
        <f t="shared" ref="G24:G26" si="2">SUM(C24-D24-F24)</f>
        <v>0</v>
      </c>
      <c r="H24" s="30"/>
      <c r="I24" s="30"/>
    </row>
    <row r="25" spans="1:9" s="31" customFormat="1" x14ac:dyDescent="0.3">
      <c r="A25" s="26" t="s">
        <v>86</v>
      </c>
      <c r="B25" s="32" t="s">
        <v>89</v>
      </c>
      <c r="C25" s="14"/>
      <c r="D25" s="28"/>
      <c r="E25" s="73">
        <f t="shared" si="1"/>
        <v>0</v>
      </c>
      <c r="F25" s="29"/>
      <c r="G25" s="73">
        <f t="shared" si="2"/>
        <v>0</v>
      </c>
      <c r="H25" s="30"/>
      <c r="I25" s="30"/>
    </row>
    <row r="26" spans="1:9" s="31" customFormat="1" x14ac:dyDescent="0.3">
      <c r="A26" s="26" t="s">
        <v>87</v>
      </c>
      <c r="B26" s="32" t="s">
        <v>89</v>
      </c>
      <c r="C26" s="14"/>
      <c r="D26" s="28"/>
      <c r="E26" s="73">
        <f t="shared" si="1"/>
        <v>0</v>
      </c>
      <c r="F26" s="29"/>
      <c r="G26" s="73">
        <f t="shared" si="2"/>
        <v>0</v>
      </c>
      <c r="H26" s="30"/>
      <c r="I26" s="30"/>
    </row>
    <row r="27" spans="1:9" s="31" customFormat="1" x14ac:dyDescent="0.3">
      <c r="A27" s="33"/>
      <c r="B27" s="34"/>
      <c r="C27" s="35"/>
      <c r="D27" s="36"/>
      <c r="E27" s="36"/>
      <c r="F27" s="36"/>
      <c r="G27" s="36"/>
      <c r="H27" s="30"/>
      <c r="I27" s="30"/>
    </row>
    <row r="28" spans="1:9" ht="25.5" customHeight="1" x14ac:dyDescent="0.3">
      <c r="A28" s="97" t="s">
        <v>126</v>
      </c>
      <c r="B28" s="98"/>
      <c r="C28" s="72">
        <f>SUM(C29:C30)</f>
        <v>0</v>
      </c>
      <c r="D28" s="72">
        <f>SUM(D29:D30)</f>
        <v>0</v>
      </c>
      <c r="E28" s="72">
        <f>SUM(E29:E30)</f>
        <v>0</v>
      </c>
      <c r="F28" s="72">
        <f>SUM(F29:F30)</f>
        <v>0</v>
      </c>
      <c r="G28" s="72">
        <f>SUM(G29:G30)</f>
        <v>0</v>
      </c>
    </row>
    <row r="29" spans="1:9" s="31" customFormat="1" ht="39.6" x14ac:dyDescent="0.3">
      <c r="A29" s="26" t="s">
        <v>40</v>
      </c>
      <c r="B29" s="32" t="s">
        <v>26</v>
      </c>
      <c r="C29" s="14"/>
      <c r="D29" s="28"/>
      <c r="E29" s="73">
        <f>SUM(C29-D29)</f>
        <v>0</v>
      </c>
      <c r="F29" s="29"/>
      <c r="G29" s="73">
        <f>SUM(C29-D29-F29)</f>
        <v>0</v>
      </c>
      <c r="H29" s="91" t="s">
        <v>119</v>
      </c>
      <c r="I29" s="92"/>
    </row>
    <row r="30" spans="1:9" s="31" customFormat="1" ht="39.6" x14ac:dyDescent="0.3">
      <c r="A30" s="26" t="s">
        <v>41</v>
      </c>
      <c r="B30" s="32" t="s">
        <v>72</v>
      </c>
      <c r="C30" s="14"/>
      <c r="D30" s="28"/>
      <c r="E30" s="73">
        <f>SUM(C30-D30)</f>
        <v>0</v>
      </c>
      <c r="F30" s="29"/>
      <c r="G30" s="73">
        <f>SUM(C30-D30-F30)</f>
        <v>0</v>
      </c>
      <c r="H30" s="91" t="s">
        <v>120</v>
      </c>
      <c r="I30" s="92"/>
    </row>
    <row r="31" spans="1:9" x14ac:dyDescent="0.3">
      <c r="B31" s="37"/>
      <c r="C31" s="38"/>
      <c r="D31" s="39"/>
      <c r="E31" s="39"/>
      <c r="F31" s="39"/>
      <c r="G31" s="39"/>
    </row>
    <row r="32" spans="1:9" x14ac:dyDescent="0.3">
      <c r="A32" s="108" t="s">
        <v>106</v>
      </c>
      <c r="B32" s="108"/>
      <c r="C32" s="74">
        <f>SUM(C34+C44+C62)</f>
        <v>0</v>
      </c>
      <c r="D32" s="74">
        <f>SUM(D34+D44+D62)</f>
        <v>0</v>
      </c>
      <c r="E32" s="74">
        <f>SUM(E34+E44+E62)</f>
        <v>0</v>
      </c>
      <c r="F32" s="74">
        <f>SUM(F34+F44+F62)</f>
        <v>0</v>
      </c>
      <c r="G32" s="74">
        <f>SUM(G34+G44+G62)</f>
        <v>0</v>
      </c>
    </row>
    <row r="33" spans="1:200" x14ac:dyDescent="0.3">
      <c r="A33" s="6"/>
      <c r="B33" s="40" t="s">
        <v>6</v>
      </c>
      <c r="C33" s="41"/>
      <c r="D33" s="42"/>
      <c r="E33" s="42"/>
      <c r="F33" s="42"/>
      <c r="G33" s="42"/>
    </row>
    <row r="34" spans="1:200" s="43" customFormat="1" ht="26.25" customHeight="1" x14ac:dyDescent="0.3">
      <c r="A34" s="106" t="s">
        <v>129</v>
      </c>
      <c r="B34" s="106"/>
      <c r="C34" s="75">
        <f>SUM(C35:C43)</f>
        <v>0</v>
      </c>
      <c r="D34" s="75">
        <f>SUM(D35:D43)</f>
        <v>0</v>
      </c>
      <c r="E34" s="75">
        <f>SUM(E35:E43)</f>
        <v>0</v>
      </c>
      <c r="F34" s="75">
        <f>SUM(F35:F43)</f>
        <v>0</v>
      </c>
      <c r="G34" s="75">
        <f>SUM(G35:G43)</f>
        <v>0</v>
      </c>
      <c r="GR34" s="43">
        <f>SUM(A34:GQ34)</f>
        <v>0</v>
      </c>
    </row>
    <row r="35" spans="1:200" ht="26.4" x14ac:dyDescent="0.3">
      <c r="A35" s="26" t="s">
        <v>42</v>
      </c>
      <c r="B35" s="32" t="s">
        <v>20</v>
      </c>
      <c r="C35" s="14"/>
      <c r="D35" s="28"/>
      <c r="E35" s="76">
        <f>SUM(C35-D35)</f>
        <v>0</v>
      </c>
      <c r="F35" s="29"/>
      <c r="G35" s="76">
        <f>SUM(C35-D35-F35)</f>
        <v>0</v>
      </c>
    </row>
    <row r="36" spans="1:200" ht="26.4" x14ac:dyDescent="0.3">
      <c r="A36" s="26" t="s">
        <v>43</v>
      </c>
      <c r="B36" s="32" t="s">
        <v>128</v>
      </c>
      <c r="C36" s="14"/>
      <c r="D36" s="28"/>
      <c r="E36" s="76">
        <f t="shared" ref="E36:E43" si="3">SUM(C36-D36)</f>
        <v>0</v>
      </c>
      <c r="F36" s="29"/>
      <c r="G36" s="76">
        <f t="shared" ref="G36:G43" si="4">SUM(C36-D36-F36)</f>
        <v>0</v>
      </c>
    </row>
    <row r="37" spans="1:200" x14ac:dyDescent="0.3">
      <c r="A37" s="26" t="s">
        <v>44</v>
      </c>
      <c r="B37" s="32" t="s">
        <v>79</v>
      </c>
      <c r="C37" s="14"/>
      <c r="D37" s="28"/>
      <c r="E37" s="76">
        <f>SUM(C37-D37)</f>
        <v>0</v>
      </c>
      <c r="F37" s="29"/>
      <c r="G37" s="76">
        <f>SUM(C37-D37-F37)</f>
        <v>0</v>
      </c>
    </row>
    <row r="38" spans="1:200" x14ac:dyDescent="0.3">
      <c r="A38" s="26" t="s">
        <v>45</v>
      </c>
      <c r="B38" s="32" t="s">
        <v>127</v>
      </c>
      <c r="C38" s="14"/>
      <c r="D38" s="28"/>
      <c r="E38" s="76">
        <f t="shared" si="3"/>
        <v>0</v>
      </c>
      <c r="F38" s="29"/>
      <c r="G38" s="76">
        <f t="shared" si="4"/>
        <v>0</v>
      </c>
    </row>
    <row r="39" spans="1:200" ht="26.4" x14ac:dyDescent="0.3">
      <c r="A39" s="26" t="s">
        <v>46</v>
      </c>
      <c r="B39" s="32" t="s">
        <v>117</v>
      </c>
      <c r="C39" s="14"/>
      <c r="D39" s="28"/>
      <c r="E39" s="76">
        <f t="shared" ref="E39" si="5">SUM(C39-D39)</f>
        <v>0</v>
      </c>
      <c r="F39" s="29"/>
      <c r="G39" s="76">
        <f t="shared" ref="G39" si="6">SUM(C39-D39-F39)</f>
        <v>0</v>
      </c>
    </row>
    <row r="40" spans="1:200" ht="26.4" x14ac:dyDescent="0.3">
      <c r="A40" s="26" t="s">
        <v>121</v>
      </c>
      <c r="B40" s="32" t="s">
        <v>117</v>
      </c>
      <c r="C40" s="14"/>
      <c r="D40" s="28"/>
      <c r="E40" s="76">
        <f t="shared" si="3"/>
        <v>0</v>
      </c>
      <c r="F40" s="29"/>
      <c r="G40" s="76">
        <f t="shared" si="4"/>
        <v>0</v>
      </c>
    </row>
    <row r="41" spans="1:200" ht="26.4" x14ac:dyDescent="0.3">
      <c r="A41" s="26" t="s">
        <v>90</v>
      </c>
      <c r="B41" s="32" t="s">
        <v>117</v>
      </c>
      <c r="C41" s="14"/>
      <c r="D41" s="28"/>
      <c r="E41" s="76">
        <f t="shared" si="3"/>
        <v>0</v>
      </c>
      <c r="F41" s="29"/>
      <c r="G41" s="76">
        <f t="shared" si="4"/>
        <v>0</v>
      </c>
    </row>
    <row r="42" spans="1:200" ht="26.4" x14ac:dyDescent="0.3">
      <c r="A42" s="26" t="s">
        <v>91</v>
      </c>
      <c r="B42" s="32" t="s">
        <v>117</v>
      </c>
      <c r="C42" s="14"/>
      <c r="D42" s="28"/>
      <c r="E42" s="76">
        <f t="shared" si="3"/>
        <v>0</v>
      </c>
      <c r="F42" s="29"/>
      <c r="G42" s="76">
        <f t="shared" si="4"/>
        <v>0</v>
      </c>
    </row>
    <row r="43" spans="1:200" ht="26.4" x14ac:dyDescent="0.3">
      <c r="A43" s="26" t="s">
        <v>92</v>
      </c>
      <c r="B43" s="32" t="s">
        <v>117</v>
      </c>
      <c r="C43" s="14"/>
      <c r="D43" s="28"/>
      <c r="E43" s="76">
        <f t="shared" si="3"/>
        <v>0</v>
      </c>
      <c r="F43" s="29"/>
      <c r="G43" s="76">
        <f t="shared" si="4"/>
        <v>0</v>
      </c>
    </row>
    <row r="44" spans="1:200" s="43" customFormat="1" x14ac:dyDescent="0.3">
      <c r="A44" s="106" t="s">
        <v>125</v>
      </c>
      <c r="B44" s="106"/>
      <c r="C44" s="75">
        <f>SUM(C45:C61)</f>
        <v>0</v>
      </c>
      <c r="D44" s="75">
        <f t="shared" ref="D44:G44" si="7">SUM(D45:D61)</f>
        <v>0</v>
      </c>
      <c r="E44" s="75">
        <f t="shared" si="7"/>
        <v>0</v>
      </c>
      <c r="F44" s="75">
        <f t="shared" si="7"/>
        <v>0</v>
      </c>
      <c r="G44" s="75">
        <f t="shared" si="7"/>
        <v>0</v>
      </c>
    </row>
    <row r="45" spans="1:200" x14ac:dyDescent="0.3">
      <c r="A45" s="26" t="s">
        <v>47</v>
      </c>
      <c r="B45" s="32" t="s">
        <v>21</v>
      </c>
      <c r="C45" s="14"/>
      <c r="D45" s="14"/>
      <c r="E45" s="76">
        <f t="shared" ref="E45:E52" si="8">SUM(C45-D45)</f>
        <v>0</v>
      </c>
      <c r="F45" s="29"/>
      <c r="G45" s="76">
        <f t="shared" ref="G45:G52" si="9">SUM(C45-D45-F45)</f>
        <v>0</v>
      </c>
    </row>
    <row r="46" spans="1:200" x14ac:dyDescent="0.3">
      <c r="A46" s="26" t="s">
        <v>50</v>
      </c>
      <c r="B46" s="32" t="s">
        <v>76</v>
      </c>
      <c r="C46" s="14"/>
      <c r="D46" s="14"/>
      <c r="E46" s="76">
        <f t="shared" si="8"/>
        <v>0</v>
      </c>
      <c r="F46" s="29"/>
      <c r="G46" s="76">
        <f t="shared" si="9"/>
        <v>0</v>
      </c>
    </row>
    <row r="47" spans="1:200" x14ac:dyDescent="0.3">
      <c r="A47" s="26" t="s">
        <v>48</v>
      </c>
      <c r="B47" s="32" t="s">
        <v>75</v>
      </c>
      <c r="C47" s="14"/>
      <c r="D47" s="14"/>
      <c r="E47" s="76">
        <f t="shared" si="8"/>
        <v>0</v>
      </c>
      <c r="F47" s="29"/>
      <c r="G47" s="76">
        <f t="shared" si="9"/>
        <v>0</v>
      </c>
    </row>
    <row r="48" spans="1:200" x14ac:dyDescent="0.3">
      <c r="A48" s="26" t="s">
        <v>49</v>
      </c>
      <c r="B48" s="32" t="s">
        <v>23</v>
      </c>
      <c r="C48" s="14"/>
      <c r="D48" s="14"/>
      <c r="E48" s="76">
        <f t="shared" si="8"/>
        <v>0</v>
      </c>
      <c r="F48" s="29"/>
      <c r="G48" s="76">
        <f t="shared" si="9"/>
        <v>0</v>
      </c>
    </row>
    <row r="49" spans="1:7" ht="26.4" x14ac:dyDescent="0.3">
      <c r="A49" s="26" t="s">
        <v>51</v>
      </c>
      <c r="B49" s="32" t="s">
        <v>80</v>
      </c>
      <c r="C49" s="14"/>
      <c r="D49" s="14"/>
      <c r="E49" s="76">
        <f>SUM(C49-D49)</f>
        <v>0</v>
      </c>
      <c r="F49" s="29"/>
      <c r="G49" s="76">
        <f>SUM(C49-D49-F49)</f>
        <v>0</v>
      </c>
    </row>
    <row r="50" spans="1:7" x14ac:dyDescent="0.3">
      <c r="A50" s="26" t="s">
        <v>52</v>
      </c>
      <c r="B50" s="32" t="s">
        <v>77</v>
      </c>
      <c r="C50" s="14"/>
      <c r="D50" s="14"/>
      <c r="E50" s="76">
        <f t="shared" si="8"/>
        <v>0</v>
      </c>
      <c r="F50" s="29"/>
      <c r="G50" s="76">
        <f t="shared" si="9"/>
        <v>0</v>
      </c>
    </row>
    <row r="51" spans="1:7" x14ac:dyDescent="0.3">
      <c r="A51" s="26" t="s">
        <v>74</v>
      </c>
      <c r="B51" s="32" t="s">
        <v>22</v>
      </c>
      <c r="C51" s="14"/>
      <c r="D51" s="14"/>
      <c r="E51" s="76">
        <f t="shared" si="8"/>
        <v>0</v>
      </c>
      <c r="F51" s="29"/>
      <c r="G51" s="76">
        <f t="shared" si="9"/>
        <v>0</v>
      </c>
    </row>
    <row r="52" spans="1:7" x14ac:dyDescent="0.3">
      <c r="A52" s="26" t="s">
        <v>130</v>
      </c>
      <c r="B52" s="32" t="s">
        <v>27</v>
      </c>
      <c r="C52" s="14"/>
      <c r="D52" s="14"/>
      <c r="E52" s="76">
        <f t="shared" si="8"/>
        <v>0</v>
      </c>
      <c r="F52" s="29"/>
      <c r="G52" s="76">
        <f t="shared" si="9"/>
        <v>0</v>
      </c>
    </row>
    <row r="53" spans="1:7" x14ac:dyDescent="0.3">
      <c r="A53" s="26" t="s">
        <v>53</v>
      </c>
      <c r="B53" s="32" t="s">
        <v>24</v>
      </c>
      <c r="C53" s="14"/>
      <c r="D53" s="14"/>
      <c r="E53" s="76">
        <f>SUM(C53-D53)</f>
        <v>0</v>
      </c>
      <c r="F53" s="29"/>
      <c r="G53" s="76">
        <f>SUM(C53-D53-F53)</f>
        <v>0</v>
      </c>
    </row>
    <row r="54" spans="1:7" x14ac:dyDescent="0.3">
      <c r="A54" s="26" t="s">
        <v>122</v>
      </c>
      <c r="B54" s="32" t="s">
        <v>25</v>
      </c>
      <c r="C54" s="14"/>
      <c r="D54" s="14"/>
      <c r="E54" s="76">
        <f>SUM(C54-D54)</f>
        <v>0</v>
      </c>
      <c r="F54" s="29"/>
      <c r="G54" s="76">
        <f>SUM(C54-D54-F54)</f>
        <v>0</v>
      </c>
    </row>
    <row r="55" spans="1:7" ht="26.4" x14ac:dyDescent="0.3">
      <c r="A55" s="26" t="s">
        <v>123</v>
      </c>
      <c r="B55" s="32" t="s">
        <v>78</v>
      </c>
      <c r="C55" s="14"/>
      <c r="D55" s="14"/>
      <c r="E55" s="76">
        <f>SUM(C55-D55)</f>
        <v>0</v>
      </c>
      <c r="F55" s="29"/>
      <c r="G55" s="76">
        <f>SUM(C55-D55-F55)</f>
        <v>0</v>
      </c>
    </row>
    <row r="56" spans="1:7" ht="26.4" x14ac:dyDescent="0.3">
      <c r="A56" s="26" t="s">
        <v>70</v>
      </c>
      <c r="B56" s="32" t="s">
        <v>78</v>
      </c>
      <c r="C56" s="14"/>
      <c r="D56" s="14"/>
      <c r="E56" s="76">
        <f t="shared" ref="E56:E61" si="10">SUM(C56-D56)</f>
        <v>0</v>
      </c>
      <c r="F56" s="29"/>
      <c r="G56" s="76">
        <f t="shared" ref="G56:G61" si="11">SUM(C56-D56-F56)</f>
        <v>0</v>
      </c>
    </row>
    <row r="57" spans="1:7" ht="26.4" x14ac:dyDescent="0.3">
      <c r="A57" s="26" t="s">
        <v>93</v>
      </c>
      <c r="B57" s="32" t="s">
        <v>78</v>
      </c>
      <c r="C57" s="14"/>
      <c r="D57" s="14"/>
      <c r="E57" s="76">
        <f t="shared" si="10"/>
        <v>0</v>
      </c>
      <c r="F57" s="29"/>
      <c r="G57" s="76">
        <f t="shared" si="11"/>
        <v>0</v>
      </c>
    </row>
    <row r="58" spans="1:7" ht="26.4" x14ac:dyDescent="0.3">
      <c r="A58" s="26" t="s">
        <v>94</v>
      </c>
      <c r="B58" s="32" t="s">
        <v>78</v>
      </c>
      <c r="C58" s="14"/>
      <c r="D58" s="14"/>
      <c r="E58" s="76">
        <f t="shared" si="10"/>
        <v>0</v>
      </c>
      <c r="F58" s="29"/>
      <c r="G58" s="76">
        <f t="shared" si="11"/>
        <v>0</v>
      </c>
    </row>
    <row r="59" spans="1:7" ht="26.4" x14ac:dyDescent="0.3">
      <c r="A59" s="26" t="s">
        <v>95</v>
      </c>
      <c r="B59" s="32" t="s">
        <v>78</v>
      </c>
      <c r="C59" s="14"/>
      <c r="D59" s="14"/>
      <c r="E59" s="76">
        <f t="shared" si="10"/>
        <v>0</v>
      </c>
      <c r="F59" s="29"/>
      <c r="G59" s="76">
        <f t="shared" si="11"/>
        <v>0</v>
      </c>
    </row>
    <row r="60" spans="1:7" ht="26.4" x14ac:dyDescent="0.3">
      <c r="A60" s="26" t="s">
        <v>96</v>
      </c>
      <c r="B60" s="32" t="s">
        <v>78</v>
      </c>
      <c r="C60" s="14"/>
      <c r="D60" s="14"/>
      <c r="E60" s="76">
        <f t="shared" si="10"/>
        <v>0</v>
      </c>
      <c r="F60" s="29"/>
      <c r="G60" s="76">
        <f t="shared" si="11"/>
        <v>0</v>
      </c>
    </row>
    <row r="61" spans="1:7" ht="26.4" x14ac:dyDescent="0.3">
      <c r="A61" s="26" t="s">
        <v>97</v>
      </c>
      <c r="B61" s="32" t="s">
        <v>78</v>
      </c>
      <c r="C61" s="14"/>
      <c r="D61" s="14"/>
      <c r="E61" s="76">
        <f t="shared" si="10"/>
        <v>0</v>
      </c>
      <c r="F61" s="29"/>
      <c r="G61" s="76">
        <f t="shared" si="11"/>
        <v>0</v>
      </c>
    </row>
    <row r="62" spans="1:7" s="43" customFormat="1" ht="51.75" customHeight="1" x14ac:dyDescent="0.3">
      <c r="A62" s="107" t="s">
        <v>124</v>
      </c>
      <c r="B62" s="107"/>
      <c r="C62" s="77">
        <f>SUM(C63:C79)</f>
        <v>0</v>
      </c>
      <c r="D62" s="77">
        <f>SUM(D63:D79)</f>
        <v>0</v>
      </c>
      <c r="E62" s="77">
        <f>SUM(E63:E79)</f>
        <v>0</v>
      </c>
      <c r="F62" s="93"/>
      <c r="G62" s="77">
        <f>SUM(G63:G79)</f>
        <v>0</v>
      </c>
    </row>
    <row r="63" spans="1:7" x14ac:dyDescent="0.3">
      <c r="A63" s="26" t="s">
        <v>54</v>
      </c>
      <c r="B63" s="32" t="s">
        <v>28</v>
      </c>
      <c r="C63" s="14"/>
      <c r="D63" s="14"/>
      <c r="E63" s="78">
        <f>SUM(C63-D63)</f>
        <v>0</v>
      </c>
      <c r="F63" s="94"/>
      <c r="G63" s="78">
        <f t="shared" ref="G63:G70" si="12">SUM(C63-D63-$F$62)</f>
        <v>0</v>
      </c>
    </row>
    <row r="64" spans="1:7" x14ac:dyDescent="0.3">
      <c r="A64" s="26" t="s">
        <v>55</v>
      </c>
      <c r="B64" s="32" t="s">
        <v>73</v>
      </c>
      <c r="C64" s="14"/>
      <c r="D64" s="14"/>
      <c r="E64" s="78">
        <f t="shared" ref="E64:E79" si="13">SUM(C64-D64)</f>
        <v>0</v>
      </c>
      <c r="F64" s="94"/>
      <c r="G64" s="78">
        <f t="shared" si="12"/>
        <v>0</v>
      </c>
    </row>
    <row r="65" spans="1:7" x14ac:dyDescent="0.3">
      <c r="A65" s="26" t="s">
        <v>56</v>
      </c>
      <c r="B65" s="32" t="s">
        <v>29</v>
      </c>
      <c r="C65" s="14"/>
      <c r="D65" s="14"/>
      <c r="E65" s="78">
        <f t="shared" si="13"/>
        <v>0</v>
      </c>
      <c r="F65" s="94"/>
      <c r="G65" s="78">
        <f t="shared" si="12"/>
        <v>0</v>
      </c>
    </row>
    <row r="66" spans="1:7" x14ac:dyDescent="0.3">
      <c r="A66" s="26" t="s">
        <v>57</v>
      </c>
      <c r="B66" s="32" t="s">
        <v>30</v>
      </c>
      <c r="C66" s="14"/>
      <c r="D66" s="14"/>
      <c r="E66" s="78">
        <f t="shared" si="13"/>
        <v>0</v>
      </c>
      <c r="F66" s="94"/>
      <c r="G66" s="78">
        <f t="shared" si="12"/>
        <v>0</v>
      </c>
    </row>
    <row r="67" spans="1:7" x14ac:dyDescent="0.3">
      <c r="A67" s="26" t="s">
        <v>58</v>
      </c>
      <c r="B67" s="32" t="s">
        <v>31</v>
      </c>
      <c r="C67" s="14"/>
      <c r="D67" s="14"/>
      <c r="E67" s="78">
        <f t="shared" si="13"/>
        <v>0</v>
      </c>
      <c r="F67" s="94"/>
      <c r="G67" s="78">
        <f t="shared" si="12"/>
        <v>0</v>
      </c>
    </row>
    <row r="68" spans="1:7" x14ac:dyDescent="0.3">
      <c r="A68" s="26" t="s">
        <v>59</v>
      </c>
      <c r="B68" s="32" t="s">
        <v>32</v>
      </c>
      <c r="C68" s="14"/>
      <c r="D68" s="14"/>
      <c r="E68" s="78">
        <f t="shared" si="13"/>
        <v>0</v>
      </c>
      <c r="F68" s="94"/>
      <c r="G68" s="78">
        <f t="shared" si="12"/>
        <v>0</v>
      </c>
    </row>
    <row r="69" spans="1:7" x14ac:dyDescent="0.3">
      <c r="A69" s="26" t="s">
        <v>60</v>
      </c>
      <c r="B69" s="32" t="s">
        <v>33</v>
      </c>
      <c r="C69" s="14"/>
      <c r="D69" s="14"/>
      <c r="E69" s="78">
        <f t="shared" si="13"/>
        <v>0</v>
      </c>
      <c r="F69" s="94"/>
      <c r="G69" s="78">
        <f t="shared" si="12"/>
        <v>0</v>
      </c>
    </row>
    <row r="70" spans="1:7" x14ac:dyDescent="0.3">
      <c r="A70" s="26" t="s">
        <v>82</v>
      </c>
      <c r="B70" s="44" t="s">
        <v>81</v>
      </c>
      <c r="C70" s="14"/>
      <c r="D70" s="14"/>
      <c r="E70" s="78">
        <f t="shared" si="13"/>
        <v>0</v>
      </c>
      <c r="F70" s="94"/>
      <c r="G70" s="78">
        <f t="shared" si="12"/>
        <v>0</v>
      </c>
    </row>
    <row r="71" spans="1:7" ht="26.4" x14ac:dyDescent="0.3">
      <c r="A71" s="26" t="s">
        <v>83</v>
      </c>
      <c r="B71" s="44" t="s">
        <v>105</v>
      </c>
      <c r="C71" s="14"/>
      <c r="D71" s="14"/>
      <c r="E71" s="78">
        <f t="shared" ref="E71" si="14">SUM(C71-D71)</f>
        <v>0</v>
      </c>
      <c r="F71" s="94"/>
      <c r="G71" s="78">
        <f t="shared" ref="G71" si="15">SUM(C71-D71-$F$62)</f>
        <v>0</v>
      </c>
    </row>
    <row r="72" spans="1:7" ht="26.4" x14ac:dyDescent="0.3">
      <c r="A72" s="26" t="s">
        <v>84</v>
      </c>
      <c r="B72" s="44" t="s">
        <v>105</v>
      </c>
      <c r="C72" s="14"/>
      <c r="D72" s="14"/>
      <c r="E72" s="78">
        <f t="shared" si="13"/>
        <v>0</v>
      </c>
      <c r="F72" s="94"/>
      <c r="G72" s="78">
        <f t="shared" ref="G72:G79" si="16">SUM(C72-D72-$F$62)</f>
        <v>0</v>
      </c>
    </row>
    <row r="73" spans="1:7" ht="26.4" x14ac:dyDescent="0.3">
      <c r="A73" s="26" t="s">
        <v>98</v>
      </c>
      <c r="B73" s="44" t="s">
        <v>105</v>
      </c>
      <c r="C73" s="14"/>
      <c r="D73" s="14"/>
      <c r="E73" s="78">
        <f t="shared" si="13"/>
        <v>0</v>
      </c>
      <c r="F73" s="94"/>
      <c r="G73" s="78">
        <f t="shared" si="16"/>
        <v>0</v>
      </c>
    </row>
    <row r="74" spans="1:7" ht="26.4" x14ac:dyDescent="0.3">
      <c r="A74" s="26" t="s">
        <v>99</v>
      </c>
      <c r="B74" s="44" t="s">
        <v>105</v>
      </c>
      <c r="C74" s="14"/>
      <c r="D74" s="14"/>
      <c r="E74" s="78">
        <f t="shared" si="13"/>
        <v>0</v>
      </c>
      <c r="F74" s="94"/>
      <c r="G74" s="78">
        <f t="shared" si="16"/>
        <v>0</v>
      </c>
    </row>
    <row r="75" spans="1:7" ht="26.4" x14ac:dyDescent="0.3">
      <c r="A75" s="26" t="s">
        <v>100</v>
      </c>
      <c r="B75" s="44" t="s">
        <v>105</v>
      </c>
      <c r="C75" s="14"/>
      <c r="D75" s="14"/>
      <c r="E75" s="78">
        <f t="shared" si="13"/>
        <v>0</v>
      </c>
      <c r="F75" s="94"/>
      <c r="G75" s="78">
        <f t="shared" si="16"/>
        <v>0</v>
      </c>
    </row>
    <row r="76" spans="1:7" ht="26.4" x14ac:dyDescent="0.3">
      <c r="A76" s="26" t="s">
        <v>101</v>
      </c>
      <c r="B76" s="44" t="s">
        <v>105</v>
      </c>
      <c r="C76" s="14"/>
      <c r="D76" s="14"/>
      <c r="E76" s="78">
        <f t="shared" si="13"/>
        <v>0</v>
      </c>
      <c r="F76" s="94"/>
      <c r="G76" s="78">
        <f t="shared" si="16"/>
        <v>0</v>
      </c>
    </row>
    <row r="77" spans="1:7" ht="26.4" x14ac:dyDescent="0.3">
      <c r="A77" s="26" t="s">
        <v>102</v>
      </c>
      <c r="B77" s="44" t="s">
        <v>105</v>
      </c>
      <c r="C77" s="14"/>
      <c r="D77" s="14"/>
      <c r="E77" s="78">
        <f t="shared" si="13"/>
        <v>0</v>
      </c>
      <c r="F77" s="94"/>
      <c r="G77" s="78">
        <f t="shared" si="16"/>
        <v>0</v>
      </c>
    </row>
    <row r="78" spans="1:7" ht="26.4" x14ac:dyDescent="0.3">
      <c r="A78" s="26" t="s">
        <v>103</v>
      </c>
      <c r="B78" s="44" t="s">
        <v>105</v>
      </c>
      <c r="C78" s="14"/>
      <c r="D78" s="14"/>
      <c r="E78" s="78">
        <f t="shared" si="13"/>
        <v>0</v>
      </c>
      <c r="F78" s="94"/>
      <c r="G78" s="78">
        <f t="shared" si="16"/>
        <v>0</v>
      </c>
    </row>
    <row r="79" spans="1:7" ht="26.4" x14ac:dyDescent="0.3">
      <c r="A79" s="26" t="s">
        <v>104</v>
      </c>
      <c r="B79" s="44" t="s">
        <v>105</v>
      </c>
      <c r="C79" s="14"/>
      <c r="D79" s="14"/>
      <c r="E79" s="78">
        <f t="shared" si="13"/>
        <v>0</v>
      </c>
      <c r="F79" s="95"/>
      <c r="G79" s="78">
        <f t="shared" si="16"/>
        <v>0</v>
      </c>
    </row>
    <row r="80" spans="1:7" ht="14.25" customHeight="1" x14ac:dyDescent="0.3">
      <c r="A80" s="108" t="s">
        <v>107</v>
      </c>
      <c r="B80" s="108"/>
      <c r="C80" s="72">
        <f>SUM(C21+C28+C32)</f>
        <v>0</v>
      </c>
      <c r="D80" s="72">
        <f t="shared" ref="D80:G80" si="17">SUM(D21+D28+D32)</f>
        <v>0</v>
      </c>
      <c r="E80" s="72">
        <f t="shared" si="17"/>
        <v>0</v>
      </c>
      <c r="F80" s="72">
        <f t="shared" si="17"/>
        <v>0</v>
      </c>
      <c r="G80" s="72">
        <f t="shared" si="17"/>
        <v>0</v>
      </c>
    </row>
    <row r="81" spans="1:7" s="49" customFormat="1" x14ac:dyDescent="0.3">
      <c r="A81" s="45"/>
      <c r="B81" s="46"/>
      <c r="C81" s="47"/>
      <c r="D81" s="48"/>
      <c r="E81" s="48"/>
      <c r="F81" s="48"/>
      <c r="G81" s="48"/>
    </row>
    <row r="82" spans="1:7" x14ac:dyDescent="0.3">
      <c r="A82" s="6"/>
      <c r="B82" s="50"/>
      <c r="C82" s="51"/>
      <c r="D82" s="52"/>
      <c r="E82" s="52"/>
      <c r="F82" s="52"/>
      <c r="G82" s="52"/>
    </row>
    <row r="83" spans="1:7" s="43" customFormat="1" ht="26.25" customHeight="1" x14ac:dyDescent="0.3">
      <c r="A83" s="109" t="s">
        <v>108</v>
      </c>
      <c r="B83" s="109"/>
      <c r="C83" s="79">
        <f>SUM(+C80)</f>
        <v>0</v>
      </c>
      <c r="D83" s="79">
        <f t="shared" ref="D83:G83" si="18">SUM(+D80)</f>
        <v>0</v>
      </c>
      <c r="E83" s="79">
        <f t="shared" si="18"/>
        <v>0</v>
      </c>
      <c r="F83" s="79">
        <f t="shared" si="18"/>
        <v>0</v>
      </c>
      <c r="G83" s="79">
        <f t="shared" si="18"/>
        <v>0</v>
      </c>
    </row>
    <row r="84" spans="1:7" s="5" customFormat="1" ht="20.399999999999999" customHeight="1" x14ac:dyDescent="0.3">
      <c r="A84" s="53"/>
      <c r="B84" s="54"/>
      <c r="C84" s="55"/>
      <c r="D84" s="56"/>
      <c r="E84" s="5" t="s">
        <v>132</v>
      </c>
    </row>
    <row r="85" spans="1:7" x14ac:dyDescent="0.3">
      <c r="A85" s="105" t="s">
        <v>69</v>
      </c>
      <c r="B85" s="105"/>
      <c r="C85" s="105"/>
      <c r="D85" s="105"/>
    </row>
    <row r="86" spans="1:7" x14ac:dyDescent="0.3">
      <c r="A86" s="57"/>
      <c r="B86" s="58"/>
      <c r="C86" s="55"/>
      <c r="D86" s="59"/>
      <c r="G86" s="129"/>
    </row>
    <row r="87" spans="1:7" x14ac:dyDescent="0.3">
      <c r="A87" s="57"/>
      <c r="B87" s="58"/>
      <c r="C87" s="55" t="s">
        <v>13</v>
      </c>
      <c r="D87" s="59"/>
      <c r="F87" s="18" t="s">
        <v>18</v>
      </c>
    </row>
    <row r="88" spans="1:7" ht="26.4" x14ac:dyDescent="0.3">
      <c r="A88" s="57"/>
      <c r="B88" s="58"/>
      <c r="C88" s="55" t="s">
        <v>7</v>
      </c>
      <c r="D88" s="59"/>
      <c r="F88" s="18" t="s">
        <v>17</v>
      </c>
    </row>
    <row r="89" spans="1:7" x14ac:dyDescent="0.3">
      <c r="A89" s="57"/>
      <c r="B89" s="58"/>
      <c r="C89" s="55"/>
      <c r="D89" s="59"/>
    </row>
    <row r="90" spans="1:7" ht="13.8" x14ac:dyDescent="0.3">
      <c r="A90" s="57"/>
      <c r="B90" s="58"/>
      <c r="C90" s="60"/>
      <c r="D90" s="59"/>
    </row>
    <row r="91" spans="1:7" x14ac:dyDescent="0.3">
      <c r="A91" s="57"/>
      <c r="B91" s="58"/>
      <c r="C91" s="58"/>
      <c r="D91" s="59"/>
    </row>
    <row r="92" spans="1:7" ht="26.4" x14ac:dyDescent="0.3">
      <c r="A92" s="57"/>
      <c r="B92" s="58" t="s">
        <v>14</v>
      </c>
      <c r="C92" s="61"/>
      <c r="D92" s="59"/>
      <c r="E92" s="2" t="s">
        <v>14</v>
      </c>
    </row>
    <row r="93" spans="1:7" x14ac:dyDescent="0.3">
      <c r="A93" s="62"/>
      <c r="B93" s="58" t="s">
        <v>15</v>
      </c>
      <c r="C93" s="63"/>
      <c r="D93" s="59"/>
      <c r="E93" s="64" t="s">
        <v>15</v>
      </c>
    </row>
    <row r="94" spans="1:7" ht="26.4" x14ac:dyDescent="0.3">
      <c r="A94" s="57"/>
      <c r="B94" s="58"/>
      <c r="C94" s="55" t="s">
        <v>8</v>
      </c>
      <c r="D94" s="59"/>
    </row>
    <row r="95" spans="1:7" x14ac:dyDescent="0.3">
      <c r="A95" s="57"/>
      <c r="B95" s="58"/>
      <c r="C95" s="65" t="s">
        <v>16</v>
      </c>
      <c r="D95" s="59"/>
      <c r="F95" s="18" t="s">
        <v>61</v>
      </c>
    </row>
    <row r="96" spans="1:7" x14ac:dyDescent="0.3">
      <c r="A96" s="57"/>
      <c r="B96" s="58"/>
      <c r="C96" s="66"/>
      <c r="D96" s="59"/>
    </row>
    <row r="97" spans="1:4" x14ac:dyDescent="0.3">
      <c r="A97" s="57"/>
      <c r="B97" s="58"/>
      <c r="C97" s="67"/>
      <c r="D97" s="59"/>
    </row>
    <row r="98" spans="1:4" x14ac:dyDescent="0.3">
      <c r="A98" s="57"/>
      <c r="B98" s="58"/>
      <c r="C98" s="68"/>
      <c r="D98" s="59"/>
    </row>
    <row r="99" spans="1:4" x14ac:dyDescent="0.3">
      <c r="A99" s="57"/>
      <c r="B99" s="58"/>
      <c r="C99" s="68"/>
      <c r="D99" s="59"/>
    </row>
  </sheetData>
  <sheetProtection algorithmName="SHA-512" hashValue="cHmuN5V3gwR30+4MmZOWbahQmTzpNJakdHIoy1LvlyhORHr28+RxyJkbdwkkPJloqbxSziAkuzECVJ3Q2qn2sA==" saltValue="R0Y0aXJ//ncYbmysKRKuzA==" spinCount="100000" sheet="1"/>
  <mergeCells count="26">
    <mergeCell ref="E1:G1"/>
    <mergeCell ref="F17:G17"/>
    <mergeCell ref="A85:D85"/>
    <mergeCell ref="A34:B34"/>
    <mergeCell ref="A44:B44"/>
    <mergeCell ref="A62:B62"/>
    <mergeCell ref="A32:B32"/>
    <mergeCell ref="A80:B80"/>
    <mergeCell ref="A83:B83"/>
    <mergeCell ref="A9:G9"/>
    <mergeCell ref="A2:G2"/>
    <mergeCell ref="A16:G16"/>
    <mergeCell ref="E8:G8"/>
    <mergeCell ref="H29:I29"/>
    <mergeCell ref="H30:I30"/>
    <mergeCell ref="F62:F79"/>
    <mergeCell ref="A5:G5"/>
    <mergeCell ref="A4:G4"/>
    <mergeCell ref="A6:G6"/>
    <mergeCell ref="A28:B28"/>
    <mergeCell ref="A21:B21"/>
    <mergeCell ref="C8:D8"/>
    <mergeCell ref="A8:B8"/>
    <mergeCell ref="A7:B7"/>
    <mergeCell ref="C7:D7"/>
    <mergeCell ref="E7:G7"/>
  </mergeCells>
  <pageMargins left="0.25" right="0.25" top="0.75" bottom="0.75" header="0.3" footer="0.3"/>
  <pageSetup paperSize="9" scale="55" orientation="portrait" r:id="rId1"/>
  <headerFooter>
    <oddFooter>&amp;C&amp;P. oldal, összesen: &amp;N</oddFooter>
  </headerFooter>
  <cellWatches>
    <cellWatch r="A22"/>
  </cellWatches>
  <ignoredErrors>
    <ignoredError sqref="E6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C4" sqref="C4"/>
    </sheetView>
  </sheetViews>
  <sheetFormatPr defaultColWidth="9.109375" defaultRowHeight="13.2" x14ac:dyDescent="0.3"/>
  <cols>
    <col min="1" max="1" width="11" style="82" customWidth="1"/>
    <col min="2" max="2" width="28" style="89" customWidth="1"/>
    <col min="3" max="3" width="34.33203125" style="89" customWidth="1"/>
    <col min="4" max="4" width="34.33203125" style="82" customWidth="1"/>
    <col min="5" max="5" width="36.5546875" style="90" customWidth="1"/>
    <col min="6" max="6" width="34.33203125" style="82" customWidth="1"/>
    <col min="7" max="7" width="23.109375" style="90" customWidth="1"/>
    <col min="8" max="8" width="30.88671875" style="82" customWidth="1"/>
    <col min="9" max="16384" width="9.109375" style="82"/>
  </cols>
  <sheetData>
    <row r="1" spans="1:10" ht="39.6" x14ac:dyDescent="0.3">
      <c r="A1" s="80" t="s">
        <v>134</v>
      </c>
      <c r="B1" s="81" t="s">
        <v>135</v>
      </c>
      <c r="C1" s="81" t="s">
        <v>136</v>
      </c>
      <c r="D1" s="81" t="s">
        <v>137</v>
      </c>
      <c r="E1" s="81" t="s">
        <v>138</v>
      </c>
      <c r="F1" s="81" t="s">
        <v>139</v>
      </c>
      <c r="G1" s="81" t="s">
        <v>140</v>
      </c>
    </row>
    <row r="2" spans="1:10" x14ac:dyDescent="0.3">
      <c r="A2" s="117" t="s">
        <v>141</v>
      </c>
      <c r="B2" s="118"/>
      <c r="C2" s="118"/>
      <c r="D2" s="118"/>
      <c r="E2" s="118"/>
      <c r="F2" s="118"/>
      <c r="G2" s="119"/>
    </row>
    <row r="3" spans="1:10" ht="264" x14ac:dyDescent="0.3">
      <c r="A3" s="83" t="s">
        <v>0</v>
      </c>
      <c r="B3" s="80" t="s">
        <v>142</v>
      </c>
      <c r="C3" s="80" t="s">
        <v>143</v>
      </c>
      <c r="D3" s="83" t="s">
        <v>144</v>
      </c>
      <c r="E3" s="84" t="s">
        <v>145</v>
      </c>
      <c r="F3" s="83" t="s">
        <v>146</v>
      </c>
      <c r="G3" s="84" t="s">
        <v>147</v>
      </c>
      <c r="H3" s="85"/>
      <c r="J3" s="85"/>
    </row>
    <row r="4" spans="1:10" ht="250.8" x14ac:dyDescent="0.3">
      <c r="A4" s="83" t="s">
        <v>2</v>
      </c>
      <c r="B4" s="80" t="s">
        <v>148</v>
      </c>
      <c r="C4" s="80" t="s">
        <v>149</v>
      </c>
      <c r="D4" s="83" t="s">
        <v>150</v>
      </c>
      <c r="E4" s="84" t="s">
        <v>151</v>
      </c>
      <c r="F4" s="83" t="s">
        <v>152</v>
      </c>
      <c r="G4" s="84" t="s">
        <v>147</v>
      </c>
    </row>
    <row r="5" spans="1:10" x14ac:dyDescent="0.3">
      <c r="A5" s="117" t="s">
        <v>153</v>
      </c>
      <c r="B5" s="118"/>
      <c r="C5" s="118"/>
      <c r="D5" s="118"/>
      <c r="E5" s="118"/>
      <c r="F5" s="118"/>
      <c r="G5" s="119"/>
    </row>
    <row r="6" spans="1:10" ht="132" x14ac:dyDescent="0.3">
      <c r="A6" s="83">
        <v>3</v>
      </c>
      <c r="B6" s="80" t="s">
        <v>154</v>
      </c>
      <c r="C6" s="80" t="s">
        <v>155</v>
      </c>
      <c r="D6" s="83" t="s">
        <v>156</v>
      </c>
      <c r="E6" s="84" t="s">
        <v>157</v>
      </c>
      <c r="F6" s="83" t="s">
        <v>158</v>
      </c>
      <c r="G6" s="84" t="s">
        <v>147</v>
      </c>
    </row>
    <row r="7" spans="1:10" ht="132" x14ac:dyDescent="0.3">
      <c r="A7" s="83">
        <v>4</v>
      </c>
      <c r="B7" s="80" t="s">
        <v>159</v>
      </c>
      <c r="C7" s="80" t="s">
        <v>160</v>
      </c>
      <c r="D7" s="83" t="s">
        <v>161</v>
      </c>
      <c r="E7" s="84" t="s">
        <v>157</v>
      </c>
      <c r="F7" s="83" t="s">
        <v>162</v>
      </c>
      <c r="G7" s="84" t="s">
        <v>147</v>
      </c>
    </row>
    <row r="8" spans="1:10" x14ac:dyDescent="0.3">
      <c r="A8" s="117" t="s">
        <v>163</v>
      </c>
      <c r="B8" s="118"/>
      <c r="C8" s="118"/>
      <c r="D8" s="118"/>
      <c r="E8" s="118"/>
      <c r="F8" s="118"/>
      <c r="G8" s="119"/>
    </row>
    <row r="9" spans="1:10" x14ac:dyDescent="0.3">
      <c r="A9" s="120" t="s">
        <v>164</v>
      </c>
      <c r="B9" s="121"/>
      <c r="C9" s="121"/>
      <c r="D9" s="121"/>
      <c r="E9" s="121"/>
      <c r="F9" s="121"/>
      <c r="G9" s="122"/>
    </row>
    <row r="10" spans="1:10" ht="171.6" x14ac:dyDescent="0.3">
      <c r="A10" s="83">
        <v>5</v>
      </c>
      <c r="B10" s="80" t="s">
        <v>165</v>
      </c>
      <c r="C10" s="80" t="s">
        <v>166</v>
      </c>
      <c r="D10" s="83" t="s">
        <v>167</v>
      </c>
      <c r="E10" s="84" t="s">
        <v>168</v>
      </c>
      <c r="F10" s="83" t="s">
        <v>169</v>
      </c>
      <c r="G10" s="84" t="s">
        <v>170</v>
      </c>
    </row>
    <row r="11" spans="1:10" ht="118.8" x14ac:dyDescent="0.3">
      <c r="A11" s="83">
        <v>7</v>
      </c>
      <c r="B11" s="80" t="s">
        <v>171</v>
      </c>
      <c r="C11" s="80" t="s">
        <v>172</v>
      </c>
      <c r="D11" s="83" t="s">
        <v>173</v>
      </c>
      <c r="E11" s="84" t="s">
        <v>174</v>
      </c>
      <c r="F11" s="83" t="s">
        <v>175</v>
      </c>
      <c r="G11" s="84" t="s">
        <v>170</v>
      </c>
    </row>
    <row r="12" spans="1:10" ht="369.6" x14ac:dyDescent="0.3">
      <c r="A12" s="83">
        <v>8</v>
      </c>
      <c r="B12" s="80" t="s">
        <v>176</v>
      </c>
      <c r="C12" s="80" t="s">
        <v>177</v>
      </c>
      <c r="D12" s="83" t="s">
        <v>178</v>
      </c>
      <c r="E12" s="84" t="s">
        <v>179</v>
      </c>
      <c r="F12" s="83" t="s">
        <v>180</v>
      </c>
      <c r="G12" s="84" t="s">
        <v>170</v>
      </c>
    </row>
    <row r="13" spans="1:10" ht="118.8" x14ac:dyDescent="0.3">
      <c r="A13" s="83">
        <v>9</v>
      </c>
      <c r="B13" s="80" t="s">
        <v>181</v>
      </c>
      <c r="C13" s="80" t="s">
        <v>182</v>
      </c>
      <c r="D13" s="83" t="s">
        <v>183</v>
      </c>
      <c r="E13" s="84" t="s">
        <v>174</v>
      </c>
      <c r="F13" s="83" t="s">
        <v>184</v>
      </c>
      <c r="G13" s="84" t="s">
        <v>170</v>
      </c>
    </row>
    <row r="14" spans="1:10" ht="118.8" x14ac:dyDescent="0.3">
      <c r="A14" s="83">
        <v>10</v>
      </c>
      <c r="B14" s="80" t="s">
        <v>185</v>
      </c>
      <c r="C14" s="80" t="s">
        <v>186</v>
      </c>
      <c r="D14" s="83" t="s">
        <v>183</v>
      </c>
      <c r="E14" s="84" t="s">
        <v>174</v>
      </c>
      <c r="F14" s="83"/>
      <c r="G14" s="84" t="s">
        <v>170</v>
      </c>
    </row>
    <row r="15" spans="1:10" x14ac:dyDescent="0.3">
      <c r="A15" s="120" t="s">
        <v>187</v>
      </c>
      <c r="B15" s="121"/>
      <c r="C15" s="121"/>
      <c r="D15" s="121"/>
      <c r="E15" s="121"/>
      <c r="F15" s="121"/>
      <c r="G15" s="121"/>
    </row>
    <row r="16" spans="1:10" x14ac:dyDescent="0.3">
      <c r="A16" s="83">
        <v>11</v>
      </c>
      <c r="B16" s="80" t="s">
        <v>188</v>
      </c>
      <c r="C16" s="80" t="s">
        <v>189</v>
      </c>
      <c r="D16" s="123" t="s">
        <v>190</v>
      </c>
      <c r="E16" s="116" t="s">
        <v>191</v>
      </c>
      <c r="F16" s="123"/>
      <c r="G16" s="116" t="s">
        <v>170</v>
      </c>
    </row>
    <row r="17" spans="1:7" x14ac:dyDescent="0.3">
      <c r="A17" s="83">
        <v>12</v>
      </c>
      <c r="B17" s="80" t="s">
        <v>192</v>
      </c>
      <c r="C17" s="80" t="s">
        <v>193</v>
      </c>
      <c r="D17" s="123"/>
      <c r="E17" s="116"/>
      <c r="F17" s="123"/>
      <c r="G17" s="116"/>
    </row>
    <row r="18" spans="1:7" x14ac:dyDescent="0.3">
      <c r="A18" s="83">
        <v>13</v>
      </c>
      <c r="B18" s="80" t="s">
        <v>194</v>
      </c>
      <c r="C18" s="80" t="s">
        <v>195</v>
      </c>
      <c r="D18" s="123"/>
      <c r="E18" s="116"/>
      <c r="F18" s="123"/>
      <c r="G18" s="116"/>
    </row>
    <row r="19" spans="1:7" x14ac:dyDescent="0.3">
      <c r="A19" s="83">
        <v>14</v>
      </c>
      <c r="B19" s="80" t="s">
        <v>196</v>
      </c>
      <c r="C19" s="80" t="s">
        <v>197</v>
      </c>
      <c r="D19" s="123"/>
      <c r="E19" s="116"/>
      <c r="F19" s="123"/>
      <c r="G19" s="116"/>
    </row>
    <row r="20" spans="1:7" ht="118.8" x14ac:dyDescent="0.3">
      <c r="A20" s="83">
        <v>15</v>
      </c>
      <c r="B20" s="80" t="s">
        <v>198</v>
      </c>
      <c r="C20" s="86" t="s">
        <v>80</v>
      </c>
      <c r="D20" s="83" t="s">
        <v>199</v>
      </c>
      <c r="E20" s="84" t="s">
        <v>200</v>
      </c>
      <c r="F20" s="83" t="s">
        <v>201</v>
      </c>
      <c r="G20" s="84" t="s">
        <v>170</v>
      </c>
    </row>
    <row r="21" spans="1:7" ht="52.8" x14ac:dyDescent="0.3">
      <c r="A21" s="123">
        <v>16</v>
      </c>
      <c r="B21" s="124" t="s">
        <v>202</v>
      </c>
      <c r="C21" s="124" t="s">
        <v>203</v>
      </c>
      <c r="D21" s="83" t="s">
        <v>204</v>
      </c>
      <c r="E21" s="116" t="s">
        <v>205</v>
      </c>
      <c r="F21" s="123" t="s">
        <v>206</v>
      </c>
      <c r="G21" s="116" t="s">
        <v>170</v>
      </c>
    </row>
    <row r="22" spans="1:7" ht="26.4" x14ac:dyDescent="0.3">
      <c r="A22" s="123"/>
      <c r="B22" s="124"/>
      <c r="C22" s="124"/>
      <c r="D22" s="83" t="s">
        <v>207</v>
      </c>
      <c r="E22" s="116"/>
      <c r="F22" s="123"/>
      <c r="G22" s="116"/>
    </row>
    <row r="23" spans="1:7" ht="79.2" x14ac:dyDescent="0.3">
      <c r="A23" s="123"/>
      <c r="B23" s="124"/>
      <c r="C23" s="124"/>
      <c r="D23" s="83" t="s">
        <v>208</v>
      </c>
      <c r="E23" s="116"/>
      <c r="F23" s="123"/>
      <c r="G23" s="116"/>
    </row>
    <row r="24" spans="1:7" ht="26.4" x14ac:dyDescent="0.3">
      <c r="A24" s="83">
        <v>17</v>
      </c>
      <c r="B24" s="80" t="s">
        <v>209</v>
      </c>
      <c r="C24" s="80" t="s">
        <v>210</v>
      </c>
      <c r="D24" s="123" t="s">
        <v>211</v>
      </c>
      <c r="E24" s="125" t="s">
        <v>212</v>
      </c>
      <c r="F24" s="123" t="s">
        <v>213</v>
      </c>
      <c r="G24" s="116" t="s">
        <v>214</v>
      </c>
    </row>
    <row r="25" spans="1:7" ht="26.4" x14ac:dyDescent="0.3">
      <c r="A25" s="83">
        <v>18</v>
      </c>
      <c r="B25" s="80" t="s">
        <v>215</v>
      </c>
      <c r="C25" s="80" t="s">
        <v>27</v>
      </c>
      <c r="D25" s="123"/>
      <c r="E25" s="125"/>
      <c r="F25" s="123"/>
      <c r="G25" s="116"/>
    </row>
    <row r="26" spans="1:7" ht="211.2" x14ac:dyDescent="0.3">
      <c r="A26" s="83">
        <v>19</v>
      </c>
      <c r="B26" s="80" t="s">
        <v>216</v>
      </c>
      <c r="C26" s="80" t="s">
        <v>217</v>
      </c>
      <c r="D26" s="83" t="s">
        <v>218</v>
      </c>
      <c r="E26" s="87" t="s">
        <v>219</v>
      </c>
      <c r="F26" s="83" t="s">
        <v>220</v>
      </c>
      <c r="G26" s="84" t="s">
        <v>221</v>
      </c>
    </row>
    <row r="27" spans="1:7" ht="250.8" x14ac:dyDescent="0.3">
      <c r="A27" s="83">
        <v>20</v>
      </c>
      <c r="B27" s="80" t="s">
        <v>222</v>
      </c>
      <c r="C27" s="80" t="s">
        <v>25</v>
      </c>
      <c r="D27" s="83" t="s">
        <v>223</v>
      </c>
      <c r="E27" s="87" t="s">
        <v>224</v>
      </c>
      <c r="F27" s="83" t="s">
        <v>225</v>
      </c>
      <c r="G27" s="84" t="s">
        <v>221</v>
      </c>
    </row>
    <row r="28" spans="1:7" ht="105.6" x14ac:dyDescent="0.3">
      <c r="A28" s="83">
        <v>21</v>
      </c>
      <c r="B28" s="80" t="s">
        <v>226</v>
      </c>
      <c r="C28" s="80" t="s">
        <v>227</v>
      </c>
      <c r="D28" s="83" t="s">
        <v>228</v>
      </c>
      <c r="E28" s="87" t="s">
        <v>229</v>
      </c>
      <c r="F28" s="81"/>
      <c r="G28" s="84" t="s">
        <v>221</v>
      </c>
    </row>
    <row r="29" spans="1:7" x14ac:dyDescent="0.3">
      <c r="A29" s="126" t="s">
        <v>124</v>
      </c>
      <c r="B29" s="127"/>
      <c r="C29" s="127"/>
      <c r="D29" s="127"/>
      <c r="E29" s="127"/>
      <c r="F29" s="127"/>
      <c r="G29" s="128"/>
    </row>
    <row r="30" spans="1:7" ht="105.6" x14ac:dyDescent="0.3">
      <c r="A30" s="83">
        <v>22</v>
      </c>
      <c r="B30" s="80" t="s">
        <v>230</v>
      </c>
      <c r="C30" s="80" t="s">
        <v>231</v>
      </c>
      <c r="D30" s="83" t="s">
        <v>232</v>
      </c>
      <c r="E30" s="87" t="s">
        <v>233</v>
      </c>
      <c r="F30" s="123" t="s">
        <v>234</v>
      </c>
      <c r="G30" s="116" t="s">
        <v>235</v>
      </c>
    </row>
    <row r="31" spans="1:7" ht="105.6" x14ac:dyDescent="0.3">
      <c r="A31" s="83">
        <v>23</v>
      </c>
      <c r="B31" s="80" t="s">
        <v>236</v>
      </c>
      <c r="C31" s="80" t="s">
        <v>73</v>
      </c>
      <c r="D31" s="83" t="s">
        <v>237</v>
      </c>
      <c r="E31" s="87" t="s">
        <v>233</v>
      </c>
      <c r="F31" s="123"/>
      <c r="G31" s="116"/>
    </row>
    <row r="32" spans="1:7" x14ac:dyDescent="0.3">
      <c r="A32" s="83">
        <v>24</v>
      </c>
      <c r="B32" s="80" t="s">
        <v>238</v>
      </c>
      <c r="C32" s="88" t="s">
        <v>29</v>
      </c>
      <c r="D32" s="123" t="s">
        <v>239</v>
      </c>
      <c r="E32" s="125" t="s">
        <v>240</v>
      </c>
      <c r="F32" s="123" t="s">
        <v>241</v>
      </c>
      <c r="G32" s="116" t="s">
        <v>170</v>
      </c>
    </row>
    <row r="33" spans="1:7" x14ac:dyDescent="0.3">
      <c r="A33" s="83">
        <v>25</v>
      </c>
      <c r="B33" s="80" t="s">
        <v>242</v>
      </c>
      <c r="C33" s="88" t="s">
        <v>30</v>
      </c>
      <c r="D33" s="123"/>
      <c r="E33" s="125"/>
      <c r="F33" s="123"/>
      <c r="G33" s="116"/>
    </row>
    <row r="34" spans="1:7" x14ac:dyDescent="0.3">
      <c r="A34" s="83">
        <v>26</v>
      </c>
      <c r="B34" s="80" t="s">
        <v>243</v>
      </c>
      <c r="C34" s="88" t="s">
        <v>31</v>
      </c>
      <c r="D34" s="123"/>
      <c r="E34" s="125"/>
      <c r="F34" s="123"/>
      <c r="G34" s="116"/>
    </row>
    <row r="35" spans="1:7" x14ac:dyDescent="0.3">
      <c r="A35" s="83">
        <v>27</v>
      </c>
      <c r="B35" s="80" t="s">
        <v>244</v>
      </c>
      <c r="C35" s="88" t="s">
        <v>32</v>
      </c>
      <c r="D35" s="123"/>
      <c r="E35" s="125"/>
      <c r="F35" s="123"/>
      <c r="G35" s="116"/>
    </row>
    <row r="36" spans="1:7" x14ac:dyDescent="0.3">
      <c r="A36" s="83">
        <v>28</v>
      </c>
      <c r="B36" s="80" t="s">
        <v>245</v>
      </c>
      <c r="C36" s="88" t="s">
        <v>33</v>
      </c>
      <c r="D36" s="123"/>
      <c r="E36" s="125"/>
      <c r="F36" s="123"/>
      <c r="G36" s="116"/>
    </row>
    <row r="37" spans="1:7" ht="79.2" x14ac:dyDescent="0.3">
      <c r="A37" s="83">
        <v>30</v>
      </c>
      <c r="B37" s="80" t="s">
        <v>246</v>
      </c>
      <c r="C37" s="80" t="s">
        <v>81</v>
      </c>
      <c r="D37" s="83" t="s">
        <v>247</v>
      </c>
      <c r="E37" s="87" t="s">
        <v>248</v>
      </c>
      <c r="F37" s="83" t="s">
        <v>249</v>
      </c>
      <c r="G37" s="84" t="s">
        <v>250</v>
      </c>
    </row>
    <row r="38" spans="1:7" ht="158.4" x14ac:dyDescent="0.3">
      <c r="A38" s="83" t="s">
        <v>251</v>
      </c>
      <c r="B38" s="80" t="s">
        <v>252</v>
      </c>
      <c r="C38" s="80" t="s">
        <v>253</v>
      </c>
      <c r="D38" s="83" t="s">
        <v>254</v>
      </c>
      <c r="E38" s="87" t="s">
        <v>255</v>
      </c>
      <c r="F38" s="83" t="s">
        <v>256</v>
      </c>
      <c r="G38" s="84" t="s">
        <v>170</v>
      </c>
    </row>
  </sheetData>
  <mergeCells count="26">
    <mergeCell ref="D32:D36"/>
    <mergeCell ref="E32:E36"/>
    <mergeCell ref="F32:F36"/>
    <mergeCell ref="G32:G36"/>
    <mergeCell ref="D24:D25"/>
    <mergeCell ref="E24:E25"/>
    <mergeCell ref="F24:F25"/>
    <mergeCell ref="G24:G25"/>
    <mergeCell ref="A29:G29"/>
    <mergeCell ref="F30:F31"/>
    <mergeCell ref="G30:G31"/>
    <mergeCell ref="G21:G23"/>
    <mergeCell ref="A2:G2"/>
    <mergeCell ref="A5:G5"/>
    <mergeCell ref="A8:G8"/>
    <mergeCell ref="A9:G9"/>
    <mergeCell ref="A15:G15"/>
    <mergeCell ref="D16:D19"/>
    <mergeCell ref="E16:E19"/>
    <mergeCell ref="F16:F19"/>
    <mergeCell ref="G16:G19"/>
    <mergeCell ref="A21:A23"/>
    <mergeCell ref="B21:B23"/>
    <mergeCell ref="C21:C23"/>
    <mergeCell ref="E21:E23"/>
    <mergeCell ref="F21:F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Pályázatt költségterv</vt:lpstr>
      <vt:lpstr>Költségnemek tartalma</vt:lpstr>
      <vt:lpstr>'Pályázatt költségterv'!Nyomtatási_terület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KKM</dc:creator>
  <cp:lastModifiedBy>Kovács Mária</cp:lastModifiedBy>
  <cp:lastPrinted>2019-02-20T07:10:38Z</cp:lastPrinted>
  <dcterms:created xsi:type="dcterms:W3CDTF">2016-03-01T04:21:42Z</dcterms:created>
  <dcterms:modified xsi:type="dcterms:W3CDTF">2020-04-08T13:22:35Z</dcterms:modified>
</cp:coreProperties>
</file>