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X:\Erdélyi_Hálózat\EHM 2024\TVI engedélyezett anyag Meghírdetésre\"/>
    </mc:Choice>
  </mc:AlternateContent>
  <xr:revisionPtr revIDLastSave="0" documentId="8_{F58F739E-D163-479F-92C7-3CFC85789F6A}" xr6:coauthVersionLast="36" xr6:coauthVersionMax="36" xr10:uidLastSave="{00000000-0000-0000-0000-000000000000}"/>
  <bookViews>
    <workbookView xWindow="2220" yWindow="0" windowWidth="27690" windowHeight="11610" xr2:uid="{00000000-000D-0000-FFFF-FFFF00000000}"/>
  </bookViews>
  <sheets>
    <sheet name="Pályázatt költségterv" sheetId="1" r:id="rId1"/>
    <sheet name="Költségnemek tartalma" sheetId="2" r:id="rId2"/>
  </sheets>
  <definedNames>
    <definedName name="_xlnm.Print_Area" localSheetId="0">'Pályázatt költségterv'!$A$1:$G$76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48" i="1" l="1"/>
  <c r="C48" i="1"/>
  <c r="F35" i="1"/>
  <c r="D35" i="1"/>
  <c r="C35" i="1"/>
  <c r="F28" i="1"/>
  <c r="D28" i="1"/>
  <c r="C28" i="1"/>
  <c r="F24" i="1"/>
  <c r="D24" i="1"/>
  <c r="F21" i="1"/>
  <c r="D21" i="1"/>
  <c r="C21" i="1"/>
  <c r="G58" i="1" l="1"/>
  <c r="G57" i="1"/>
  <c r="G56" i="1"/>
  <c r="G55" i="1"/>
  <c r="G54" i="1"/>
  <c r="G53" i="1"/>
  <c r="G52" i="1"/>
  <c r="G51" i="1"/>
  <c r="G50" i="1"/>
  <c r="G49" i="1"/>
  <c r="G46" i="1"/>
  <c r="G30" i="1"/>
  <c r="G25" i="1"/>
  <c r="G22" i="1"/>
  <c r="C24" i="1"/>
  <c r="G47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29" i="1"/>
  <c r="G28" i="1" s="1"/>
  <c r="G26" i="1"/>
  <c r="G23" i="1"/>
  <c r="E25" i="1"/>
  <c r="E58" i="1"/>
  <c r="E57" i="1"/>
  <c r="E56" i="1"/>
  <c r="E55" i="1"/>
  <c r="E54" i="1"/>
  <c r="E53" i="1"/>
  <c r="E52" i="1"/>
  <c r="E51" i="1"/>
  <c r="E50" i="1"/>
  <c r="E49" i="1"/>
  <c r="E47" i="1"/>
  <c r="E46" i="1"/>
  <c r="E45" i="1"/>
  <c r="E44" i="1"/>
  <c r="E43" i="1"/>
  <c r="E42" i="1"/>
  <c r="E41" i="1"/>
  <c r="E40" i="1"/>
  <c r="E39" i="1"/>
  <c r="E38" i="1"/>
  <c r="E37" i="1"/>
  <c r="E36" i="1"/>
  <c r="E34" i="1"/>
  <c r="E33" i="1"/>
  <c r="E32" i="1"/>
  <c r="E31" i="1"/>
  <c r="E30" i="1"/>
  <c r="E29" i="1"/>
  <c r="E26" i="1"/>
  <c r="E23" i="1"/>
  <c r="E21" i="1" s="1"/>
  <c r="E28" i="1" l="1"/>
  <c r="E48" i="1"/>
  <c r="G48" i="1"/>
  <c r="E35" i="1"/>
  <c r="G35" i="1"/>
  <c r="G24" i="1"/>
  <c r="E24" i="1"/>
  <c r="C27" i="1"/>
  <c r="G21" i="1"/>
  <c r="D27" i="1"/>
  <c r="F27" i="1"/>
  <c r="G27" i="1" l="1"/>
  <c r="E27" i="1"/>
  <c r="C59" i="1"/>
  <c r="C60" i="1" s="1"/>
  <c r="F59" i="1"/>
  <c r="F60" i="1" s="1"/>
  <c r="D59" i="1"/>
  <c r="D60" i="1" s="1"/>
  <c r="C11" i="1" s="1"/>
  <c r="C13" i="1" l="1"/>
  <c r="E59" i="1" l="1"/>
  <c r="E60" i="1" s="1"/>
  <c r="G59" i="1"/>
  <c r="G60" i="1" s="1"/>
  <c r="C12" i="1" l="1"/>
  <c r="C14" i="1" s="1"/>
</calcChain>
</file>

<file path=xl/sharedStrings.xml><?xml version="1.0" encoding="utf-8"?>
<sst xmlns="http://schemas.openxmlformats.org/spreadsheetml/2006/main" count="275" uniqueCount="237">
  <si>
    <t>1.</t>
  </si>
  <si>
    <t>2.</t>
  </si>
  <si>
    <t>Igényelt támogatás</t>
  </si>
  <si>
    <t>3.</t>
  </si>
  <si>
    <t>Sor-szám</t>
  </si>
  <si>
    <t>Nagy Erzsébet Ibolya</t>
  </si>
  <si>
    <t>ebből magyarországi szervezettel kötendő szerződéses összeg</t>
  </si>
  <si>
    <t>Pályázó neve:</t>
  </si>
  <si>
    <t>I. A feladat megvalósítása érdekében felmerülő tervezett kiadások bemutatása</t>
  </si>
  <si>
    <t>Igényelt Támogatás Összege Ft-ban</t>
  </si>
  <si>
    <t>Támogató</t>
  </si>
  <si>
    <t>Pénzügyi ellenjegyzés :</t>
  </si>
  <si>
    <t>Kelt:</t>
  </si>
  <si>
    <t xml:space="preserve">gazdasági igazgató </t>
  </si>
  <si>
    <t>Képviseletére jogosult vezető</t>
  </si>
  <si>
    <t>Pályázó</t>
  </si>
  <si>
    <t xml:space="preserve">Kiadási jogcímek részletes indoklása, bemutatása </t>
  </si>
  <si>
    <t xml:space="preserve">Élelmiszer beszerzése (kizárólag rendezvények lebonyolítása során felmerülő) </t>
  </si>
  <si>
    <t xml:space="preserve">Megbízási díj </t>
  </si>
  <si>
    <t>Rendezvényhelyszínek bérleti díja</t>
  </si>
  <si>
    <t>Szakértői, tanácsadói díj</t>
  </si>
  <si>
    <t>Étkezési szolgáltatások</t>
  </si>
  <si>
    <t>Szállásköltség</t>
  </si>
  <si>
    <t>Rendezvényekhez kapcsolódó eszközbérleti díj</t>
  </si>
  <si>
    <t xml:space="preserve">Iroda bérleti díj 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</si>
  <si>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</si>
  <si>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</si>
  <si>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</si>
  <si>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</si>
  <si>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</si>
  <si>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Pályázatban szereplő program összköltségvetése MUNKATERV alapján </t>
  </si>
  <si>
    <t>Igényelt támogatásból  magyarországi szervezettel, gazdasági társasággal, jogi személlyel, magánszeméllyel stb. kötendő szerződések összege</t>
  </si>
  <si>
    <t>II. Pályázati költségterv</t>
  </si>
  <si>
    <t>1.1.</t>
  </si>
  <si>
    <t>1.2.</t>
  </si>
  <si>
    <t>2.1.</t>
  </si>
  <si>
    <t>2.2.</t>
  </si>
  <si>
    <t>3.1.1.</t>
  </si>
  <si>
    <t>3.1.2.</t>
  </si>
  <si>
    <t>3.1.3.</t>
  </si>
  <si>
    <t>3.1.4.</t>
  </si>
  <si>
    <t>3.1.5.</t>
  </si>
  <si>
    <t>3.2.1.</t>
  </si>
  <si>
    <t>3.2.3.</t>
  </si>
  <si>
    <t>3.2.4.</t>
  </si>
  <si>
    <t>3.2.2.</t>
  </si>
  <si>
    <t>3.2.5.</t>
  </si>
  <si>
    <t>3.2.6.</t>
  </si>
  <si>
    <t>3.2.9.</t>
  </si>
  <si>
    <t>3.3.1.</t>
  </si>
  <si>
    <t>3.3.2.</t>
  </si>
  <si>
    <t>3.3.3.</t>
  </si>
  <si>
    <t>3.3.4.</t>
  </si>
  <si>
    <t>3.3.5.</t>
  </si>
  <si>
    <t>3.3.6.</t>
  </si>
  <si>
    <t>3.3.7.</t>
  </si>
  <si>
    <t>gazdasági ellenjegyzésre jogosult</t>
  </si>
  <si>
    <t>Székhelye:</t>
  </si>
  <si>
    <t>EU Adószáma:</t>
  </si>
  <si>
    <t>Képviseletre jogosult neve:</t>
  </si>
  <si>
    <t xml:space="preserve">Telefonszám: </t>
  </si>
  <si>
    <t xml:space="preserve">Email cím: </t>
  </si>
  <si>
    <t>Adatok Ft-ban</t>
  </si>
  <si>
    <t>3.2.12.</t>
  </si>
  <si>
    <t>Bruttó személyi kifizetés körébe tartozó megbízási díj tisztelet díj,fellépési díj  honorárium (nem számlaképes vállalkozó) után a munkáltató által fizetendő járulék</t>
  </si>
  <si>
    <t>Eszközök bérleti díja</t>
  </si>
  <si>
    <t>3.2.7.</t>
  </si>
  <si>
    <t xml:space="preserve">Szerzői díj, honorárium </t>
  </si>
  <si>
    <t>Tisztelet díj</t>
  </si>
  <si>
    <t>PR, marketing és kommunikációs szolgáltatások díja</t>
  </si>
  <si>
    <t xml:space="preserve">Egyéb a rendezvények lebonyolításához kapcsolódó  szolgáltatási díjak ( a tényleges tartalom megjelölésével) </t>
  </si>
  <si>
    <t>Utazási költségek elszámolása</t>
  </si>
  <si>
    <t xml:space="preserve">Szakmai programokhoz kapcsolódó teher szállítási, busszal történő személyszállítási szolgáltatás </t>
  </si>
  <si>
    <t xml:space="preserve">Bankköltség </t>
  </si>
  <si>
    <t>3.3.8.</t>
  </si>
  <si>
    <t>3.3.9.</t>
  </si>
  <si>
    <t>3.3.10.</t>
  </si>
  <si>
    <t>Szakmai programokhoz kapcsolódó bruttó személyi kifizetés körébe tartozó megbízási díj, tiszteletdíj, fellépési díj, honorárium (nem számlaképes vállalkozó)</t>
  </si>
  <si>
    <t xml:space="preserve">Egyéb a működéshez kapcsolódó kiadások (tényleges tartalom megjelőlésével) </t>
  </si>
  <si>
    <t>3.Dologi kiadások (bruttó értéken)* SZUM (3.1.+.3.2.+3.3.)</t>
  </si>
  <si>
    <t>A. MŰKÖDÉSI KIADÁSOK ÖSSZESEN SZUM (1+2+3)</t>
  </si>
  <si>
    <t xml:space="preserve">C. MINDÖSSZESEN  SZUM (A+B) </t>
  </si>
  <si>
    <t xml:space="preserve">a.) </t>
  </si>
  <si>
    <t xml:space="preserve">b.) </t>
  </si>
  <si>
    <t xml:space="preserve">c.) </t>
  </si>
  <si>
    <t xml:space="preserve">d.) </t>
  </si>
  <si>
    <t xml:space="preserve">f.) </t>
  </si>
  <si>
    <t>e.) = c. - d.)</t>
  </si>
  <si>
    <t>g.) = e.-f.)</t>
  </si>
  <si>
    <t>Mindösszesen Kiutalandó összeg összeg</t>
  </si>
  <si>
    <t xml:space="preserve">Egyéb előzőekben nem szereplő készlet, anyag beszerzés (tartalom megjelölése kötelező) </t>
  </si>
  <si>
    <t>1.1. pontban szereplő személyi juttatások után fizetendő járulékok, adók összege</t>
  </si>
  <si>
    <t>1.2.-1.5…… Szakmai személyi szerződések után fizetendő járuléko adók összege. Egy összegben szerepeltetendő!</t>
  </si>
  <si>
    <t>3.1.6.</t>
  </si>
  <si>
    <t>3.2.10.</t>
  </si>
  <si>
    <t>3.2.11.</t>
  </si>
  <si>
    <t>3.3. Szakmai programokhoz közvetlenül nem kapcsolható működési dologi ktg. Rezsi jellegű költségek  SZUM (3.3.1.+…3.3.17.)</t>
  </si>
  <si>
    <t xml:space="preserve">Szakmai anyag beszerzés  </t>
  </si>
  <si>
    <t xml:space="preserve">Szakmai könyv folyóírat beszerzés ( kizárólag a szakmai rendezvényekhez szükséges) </t>
  </si>
  <si>
    <t>3.2.8.</t>
  </si>
  <si>
    <t xml:space="preserve">MINDÖSSZESEN kiutalandó összeg </t>
  </si>
  <si>
    <t>Sorszám</t>
  </si>
  <si>
    <t>Költségterv  szerinti költségsor száma</t>
  </si>
  <si>
    <t>Kiadás megnevezése</t>
  </si>
  <si>
    <t>Kiadásnem tartalma</t>
  </si>
  <si>
    <t>Az elszámolás során csatolandó, az elszámolást alátámasztó bizonylatok</t>
  </si>
  <si>
    <t>Megjegyzés</t>
  </si>
  <si>
    <t>Záradékolás az alábbi eredeti bizonylatonokon</t>
  </si>
  <si>
    <t>II/1. Személyi juttatások</t>
  </si>
  <si>
    <t>II/A/1/1.1.</t>
  </si>
  <si>
    <t xml:space="preserve">Bruttó bérköltség </t>
  </si>
  <si>
    <t>1 fő teljes állású, vagy 2 fő részmunkaidős alkalmazott  bruttó személyi juttatása, költségtérítés nélkül.</t>
  </si>
  <si>
    <t>Maximális keretösszeg:1 fő adminisztrátor bérköltsége maximum bruttó 264 000,- Ft/hó, vagy 1 fő szakmai munkatárs maximum bruttó 340 000,- Ft/Hó A keretösszegek szuperbruttó összegek, amelyek a munkáltató által az alkalmazás után fizetendő járulékok összegét is tartalmazzák, de a bérköltség után fizetendő járulékot a Munkáltató által a Költségterv II./A/2/2.1 sorában kell külön jogcímen bemutatni.</t>
  </si>
  <si>
    <t xml:space="preserve">Az eredeti bérszámfejtési lap vagy bérkarton vagy kifizetési jegyzék, az elszámolni kívánt részösszegek szerepeltetésével. </t>
  </si>
  <si>
    <t>II/A/1/1.2.-1.5.</t>
  </si>
  <si>
    <t>Bruttó személyi kifizetés körébe tartozó megbízási díj, tiszteletdíj, fellépési díj (nem számlaképes vállalkozó)</t>
  </si>
  <si>
    <t xml:space="preserve">Az adott rendezvényen munkaszerződés, vagy „civil szerződés” alapján történő alkalmazás költsége. </t>
  </si>
  <si>
    <t xml:space="preserve">A szakmai programok során felmerülő személyi kifizetések bruttó összege, amely munkaszerződésen, vagy egyéb a helyi jogszabályoknak megfelelő személyhez és nem számlaképes vállalkozóhoz kötött kifizetés összege. </t>
  </si>
  <si>
    <t>II/2. Munkaadókat terhelő járulékok és szociális hozzájárulási adó</t>
  </si>
  <si>
    <t>II/A/2/2.1.</t>
  </si>
  <si>
    <t xml:space="preserve">Bruttó bérköltség után a munkáltató által fizetendő járulék </t>
  </si>
  <si>
    <t xml:space="preserve">Kizárólag munkaszerződés alapján elszámolásra alkalmazott bruttó  bér kiadása után munkáltatóként fizetendő járulék összege </t>
  </si>
  <si>
    <t xml:space="preserve">A költségterv II/A/1/1.1. sorában bemutatott bérköltség után munkáltatóként fizetendő járulék összege. Együttesen nem haladhatja meg a személyi juttatások esetében meghatározásra került keretösszegek mértékét </t>
  </si>
  <si>
    <t>II/A/2/2.2.</t>
  </si>
  <si>
    <t>Bruttó személyi kifizetés körébe tartozó megbízási díj tiszteletdíj, fellépési díj  ,honorárium (nem számlaképes vállalkozó) után a munkáltató által fizetendő járulék</t>
  </si>
  <si>
    <t>A szakmai programok során felmerülő személyi kifizetések kapcsán felmerülő munkáltató által fizetendő járulékok összege</t>
  </si>
  <si>
    <t xml:space="preserve">A költségterv II/A/1/1.2. sorában bemutatott bérköltség után munkáltatóként fizetendő járulék összege. </t>
  </si>
  <si>
    <t xml:space="preserve">II./3. Dologi kiadások </t>
  </si>
  <si>
    <t xml:space="preserve">II./3/3.1. Készletbeszerzések </t>
  </si>
  <si>
    <t>II/A/3/3.1/3.1.1</t>
  </si>
  <si>
    <t xml:space="preserve">Élelmiszer beszerzések </t>
  </si>
  <si>
    <t xml:space="preserve">Kizárólag a szakmai rendezvények esetében kerülhet itt elszámolásra a beszerzett élelmiszer alapanyagok költsége.  </t>
  </si>
  <si>
    <t xml:space="preserve">Szendvicskészítéshez szükséges alapanyagok költsége, illetve meleg-étkeztetés saját konyhában történő előkészítése esetén a beszerzett alapanyagok költsége.  A tervezés során be kell mutatni és külön kell választani főre lebontva, hogy hány fő részére kerül a szakmai programon saját készítésű hideg, illetve meleg étel felszolgálásra. Pl.: konferenciavendégek 20 fő hideg és 20 fő meleg étkezés biztosításának költsége. Az </t>
  </si>
  <si>
    <t>Eredeti számla</t>
  </si>
  <si>
    <t>II/A/3/3.1/3.1.2.</t>
  </si>
  <si>
    <t>Szakmai könyv folyóirat beszerzés</t>
  </si>
  <si>
    <t>Kizárólag a szakmai programokhoz kapcsolódó költség számolható el.</t>
  </si>
  <si>
    <t xml:space="preserve">Adott rendezvény lebonyolításához, a rendezvény tárgyában irányadó szakirodalom  szakfolyóirat, szakkönyv költsége. </t>
  </si>
  <si>
    <t>II/A/3/3.1/3.1.3.</t>
  </si>
  <si>
    <t xml:space="preserve">Utazási költségek elszámolása </t>
  </si>
  <si>
    <t>Az adott szakmai program rendezvény megvalósítása érdekében felmerülő üzemanyag költség szerepeltethető ezen a soron.</t>
  </si>
  <si>
    <t xml:space="preserve">A szervezet a saját tulajdonában lévő , illetve hosszú távon bérelt gépkocsi üzemanyagköltségét is elszámolhatja, amennyiben az adott gépkocsival a szervezet alkalmazottja volt kiküldteésben. Ebben az esetben a kiküldetési rendelvény mellé kötelező csatolni a gépjármű menetlevelet, uti parancsot.  </t>
  </si>
  <si>
    <t xml:space="preserve">       II/A/3/3.1/3.1.5.</t>
  </si>
  <si>
    <t>Egyéb szakmai anyag beszerzés</t>
  </si>
  <si>
    <t xml:space="preserve">Az előzőekben nem szerepeltetett és nem megfeleltethető anyag költség kerülhet itt tervezésre és elszámolásra. Kizárólag a szakmai programokhoz kapcsolódó beszerzések. </t>
  </si>
  <si>
    <t xml:space="preserve">Pl.: kézműves foglalkoztatások anyagköltsége, agyag, len, kender, szövetek, bögre, szerszámok stb. </t>
  </si>
  <si>
    <t xml:space="preserve">       II/A/3/3.1/3.1.4 és 3.1.5.-3.1.9.</t>
  </si>
  <si>
    <t xml:space="preserve">Szakmai anyagbeszerzés és Egyéb előzőekben nem szereplő készlet anyag beszerzés (tartalom megjelölése kötelező) </t>
  </si>
  <si>
    <t>II./3/3.2. Szakmai szolgáltatások igénybevétele</t>
  </si>
  <si>
    <t>II/A/3/3.2./3.2.1.</t>
  </si>
  <si>
    <t>Megbízási díj</t>
  </si>
  <si>
    <t xml:space="preserve">Elszámolható a szakmai rendezvényeken fellépő zenészek, énekesek előadók díja, lektorálás, oktató tisztelet díja, szerzői jogi tevékenységgel kapcsolatos díjazás, kizárólag számlával igazolt költsége. A szakmai programok lebonyolításához szükséges megbízási díj, tiszteletdíj, szerzői díj, Szakértői díj, tanácsadói díj kiadásainak összege. </t>
  </si>
  <si>
    <t>II/A/3/3.2./3.2.2.</t>
  </si>
  <si>
    <t>Tiszteletdíj</t>
  </si>
  <si>
    <t>II/A/3/3.2/3.2.3.</t>
  </si>
  <si>
    <t>Szerzői díj, honorárium</t>
  </si>
  <si>
    <t>II/A/3/3.2/3.2.4.</t>
  </si>
  <si>
    <t xml:space="preserve"> Szakértői, tanácsadói díj</t>
  </si>
  <si>
    <t>II/A/3/3.2/3.2.5.</t>
  </si>
  <si>
    <t>Adott szakmai programhoz kapcsolódó szállítási szolgáltatás  költsége  számolható el ezen a soron</t>
  </si>
  <si>
    <t xml:space="preserve">A szakmai programok terhére taxi költség nem számolható el. Ezen a soron kell szerepeltetni a szakmai programok tekintetében felmerülő teherszállítás és busszal történő csoportos személyszállítás költségét.  </t>
  </si>
  <si>
    <t>II/A/3/3.2/3.2.6</t>
  </si>
  <si>
    <t xml:space="preserve">PR, marketing szolgáltatások díja </t>
  </si>
  <si>
    <t>Kizárólag a szakmai rendezvényekkel kapcsolatban felmerülő szolgáltatások díja számolható el.</t>
  </si>
  <si>
    <t>A levélpapír, zászló, molinó,mappa, névkártya nyomdaköltsége, stb.</t>
  </si>
  <si>
    <t xml:space="preserve">Kiállítással kapcsolatos installációs szolgáltatások, tanácsadás, piackutatás, szakértői szolgáltatások, arculat-tervezés, stb. szolgáltatási díja számolható el. </t>
  </si>
  <si>
    <t>II/A/3/3.2/3.2.7</t>
  </si>
  <si>
    <t xml:space="preserve"> Rendezvényhelyszínek bérleti díja</t>
  </si>
  <si>
    <t>A rendezvények szakmai programok megvalósításának helyszíni és a megvalósításhoz kapcsolódó eszközök bérleti díja.</t>
  </si>
  <si>
    <t xml:space="preserve">Kizárólag a szakmai programok megvalósításával kapcsolatban felmerülő bérleti díjak számolhatóak el ezen a soron. A HH által a működés kontinuitása érdekében elszámolhatóvá tett irodabérleti díj az A/3/3.3./3.3.1. és – 3.3.2. sorokon tervezhető és számolható el. </t>
  </si>
  <si>
    <t>Eredeti számla, eredeti bérleti szerződés</t>
  </si>
  <si>
    <t>II/A/3/3.2./3.2.8</t>
  </si>
  <si>
    <t xml:space="preserve">          II/A/3/3.2./3.2.9.</t>
  </si>
  <si>
    <t xml:space="preserve">Étkezési szolgáltatások </t>
  </si>
  <si>
    <t xml:space="preserve">A rendezvényen szakmai programon a résztvevők, előadók részére biztosított éttermi szolgáltatás, melegétel szolgáltatás költsége számolható el. (protokollkiadások) </t>
  </si>
  <si>
    <t>Ezen a soron kizárólag az előadóknak, résztvevőknek szervezett formában biztosított étkeztetés költsége számolható el, amely nem tartozik a II/A/3/3.1/3.1.1 soron bemutatott élelmiszer költségnél kimutatott összegbe. A szerződésben, megrendelésben, bizonylatokon egyértelműen és azonosíthatóan szerepelnie kell a szolgáltatást igénybe vevők létszámának, és szükséges az elszámoláshoz a rendezvényen étkezésben részesítettek jelenléti ívét is csatolni.</t>
  </si>
  <si>
    <t xml:space="preserve">Eredeti számla </t>
  </si>
  <si>
    <t>II/A/3/3.2./3.2.10.</t>
  </si>
  <si>
    <t>A rendezvényekhez kapcsolódóan biztosított szállás költsége.</t>
  </si>
  <si>
    <t xml:space="preserve">Az elszámolás pénzügyi bizonylatai: szerződés, megrendelés, foglalás  megállapodás.                                                        Pénzügyi teljesítés igazolása: pénztári kifizetési bizonylat, és pénztárkönyv másolata, banki terhelés esetén terhelési értesítő, könyvelési bizonylat. </t>
  </si>
  <si>
    <t xml:space="preserve">Ezen a soron kizárólag az előadóknak, indokolt esetben a rendezvényen résztvevőknek szállásköltsége számolható el. A szerződésben, megrendelésben, bizonylatokon egyértelműen és azonosíthatóan szerepelnie kell a szolgáltatást igénybe vevők létszámának, és szükséges az elszámoláshoz csatolni egy kimutatást amelyen a szállást igénybe vevő aláírásával igazolja a szolgáltatás igénybevételét.  A lefoglalt szállás maximum 3* kategóriájú szálloda/szállás ennél magasabb kategóriájú szállás csak az indoklással a támogató által előzetesen írásban engedélyezett esetben foglalható le. </t>
  </si>
  <si>
    <t>II/A/3/3.2./3.2.11.-3.2.17.</t>
  </si>
  <si>
    <t>Egyéb, a rendezvények lebonyolításához kapcsolódó szolgáltatási díjak ( a tényleges tartalom megjelölésével)</t>
  </si>
  <si>
    <t>A rendezvények lebonyolításához kapcsolódó előzőekben nem szerepeltetett szolgáltatások költsége annak tartalmát részletesen megjelölve.</t>
  </si>
  <si>
    <t>II/A/3/3.3/3.3.1</t>
  </si>
  <si>
    <t>Iroda bérleti díj</t>
  </si>
  <si>
    <t xml:space="preserve">A stratégia szervezet elhelyezését szolgáló, iroda bérleti díja </t>
  </si>
  <si>
    <t xml:space="preserve">Kizárólag a szervezet működésének biztosítása érdekében felmerülő bérleti díja számolhatóak el. A felmerülés jogosságát a bérleti szerződésekkel kell igazolni. </t>
  </si>
  <si>
    <t>Eredeti számla és eredeti bérleti szerződés</t>
  </si>
  <si>
    <t>II/A/3/3.3/3.3.2</t>
  </si>
  <si>
    <t xml:space="preserve">A stratégia szervezet működésével kapcsolatban felmerülő eszközbérlet költsége számolhtó el. </t>
  </si>
  <si>
    <t>II/A/3/3.3/3.3.3</t>
  </si>
  <si>
    <t xml:space="preserve">A stratégia szervezet működésével kapcsolatban felmerülő rezsikiadások számolhatóak el. KIZÁRÓLAG az igazolhatóan a szervezet elhelyezésére szolgáló ingatlan vonatkozásában. </t>
  </si>
  <si>
    <t xml:space="preserve">Kizárólag a szervezet működésének biztosítása érdekében felmerülő közüzemi díjak számolhatóak el. A szervezet nevére, működési helyére szóló közüzemi szerződések, és vagy ugyanezen célt szolgáló bérleti szerződések alapján, az abban nevesített közüzemi szolgáltatások összege, amennyiben ezek mértéke a bérleti szerződésben feltüntetésre kerül.  </t>
  </si>
  <si>
    <t>II/A/3/3.3/3.3.4</t>
  </si>
  <si>
    <t>II/A/3/3.3/3.3.5</t>
  </si>
  <si>
    <t>II/A/3/3.3/3.3.6</t>
  </si>
  <si>
    <t>II/A/3/3.3/3.3.7</t>
  </si>
  <si>
    <t>II/A/3/3.3/3.3.8.</t>
  </si>
  <si>
    <t xml:space="preserve">Az adott szervezet nevére szóló bankszámlaköltség, számlavezetési díj, támogatás átváltásának egyszeri költsége számolható el. </t>
  </si>
  <si>
    <t xml:space="preserve">A szervezet nevére szóló, a pályáztat folyósítására megjelölt bankszámlaszám költségei számolhatóak el. </t>
  </si>
  <si>
    <t>Átváltási bizonylat.</t>
  </si>
  <si>
    <t>30.</t>
  </si>
  <si>
    <t xml:space="preserve">Egyéb működéshez kapcsolódó kiadások </t>
  </si>
  <si>
    <t xml:space="preserve">Az eddigiekben nem szerepeltetett és be nem sorolható, a szervezet működésével kapcsolatban felmerülő kiadások számolhatóak el.  </t>
  </si>
  <si>
    <t>-</t>
  </si>
  <si>
    <t>Both Miklós főigazgató</t>
  </si>
  <si>
    <t>3.1.Szakmai beszerzés költségei SZUM (3.1.1.+…..3.1…..)</t>
  </si>
  <si>
    <t>2. Munkaadókat terhelő járulékok SZUM (2.1.+….2…....)</t>
  </si>
  <si>
    <t>1.Személyi juttatások  SZUM (1.1.+….1……..)</t>
  </si>
  <si>
    <t>3.2. Szakmai szolgáltatások igénybevétele SZUM (3.2.1.+….3.2…...)</t>
  </si>
  <si>
    <t>3.3. Szakmai programokhoz közvetlenül nem kapcsolható működési dologi ktg. Rezsi jellegű költségek  SZUM (3.3.1.+…3.3…....)</t>
  </si>
  <si>
    <t>II/A/3/3.3/3.3.9.- 3.3…...</t>
  </si>
  <si>
    <t>Költségtervet készítette:</t>
  </si>
  <si>
    <t xml:space="preserve">Bruttó bérköltség szakmai program előkészítése, lebonyolítása  (1 fő adminisztrátor vagy 1 fő szakmai munkatárs bérköltsége) </t>
  </si>
  <si>
    <t xml:space="preserve">Bruttó bérköltség, szakmai program előkészítése lobonyolítása után a munkáltató által fizetendő járulék (1 fő adminisztrátor vagy szakmai munkatárs bérköltsége) </t>
  </si>
  <si>
    <r>
      <rPr>
        <b/>
        <sz val="10"/>
        <color theme="1"/>
        <rFont val="Garamond"/>
        <family val="1"/>
        <charset val="238"/>
      </rPr>
      <t xml:space="preserve">Kötelezettségvállalás: </t>
    </r>
    <r>
      <rPr>
        <sz val="10"/>
        <color theme="1"/>
        <rFont val="Garamond"/>
        <family val="1"/>
        <charset val="238"/>
      </rPr>
      <t xml:space="preserve">Munkaszerződés, kinevezés, vagy munkaköri leírással, amelyben egyértelműen szerepel, hogy a HH stratégiai feladatainak ellátása érdekében került sor az alkalmazásra., annak fordításs, hitelesített másolata. </t>
    </r>
    <r>
      <rPr>
        <b/>
        <sz val="10"/>
        <color theme="1"/>
        <rFont val="Garamond"/>
        <family val="1"/>
        <charset val="238"/>
      </rPr>
      <t>Az elszámolás pénzügyi bizonylatai:</t>
    </r>
    <r>
      <rPr>
        <sz val="10"/>
        <color theme="1"/>
        <rFont val="Garamond"/>
        <family val="1"/>
        <charset val="238"/>
      </rPr>
      <t xml:space="preserve"> bérszámfejtési lap, bérkarton, kifizetési jegyzék, az elszámolni kívánt részösszegek szerepeltetésével, hitelesített másolatban.                              </t>
    </r>
    <r>
      <rPr>
        <b/>
        <sz val="10"/>
        <color theme="1"/>
        <rFont val="Garamond"/>
        <family val="1"/>
        <charset val="238"/>
      </rPr>
      <t xml:space="preserve">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 hitelesített másolatban.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</si>
  <si>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bérkarton, kifizetési jegyzék, az elszámolni kívánt részösszegek szerepeltetésével.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</si>
  <si>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megrendelő (amennyiben van) , számla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Az étkeztetésben résztvevők jelenléti íve. </t>
    </r>
  </si>
  <si>
    <r>
      <rPr>
        <b/>
        <sz val="10"/>
        <color theme="1"/>
        <rFont val="Garamond"/>
        <family val="1"/>
        <charset val="238"/>
      </rPr>
      <t>Az elszámolás pénzügyi bizonylatai: megrendelő(amennyiben van), számla</t>
    </r>
    <r>
      <rPr>
        <sz val="10"/>
        <color theme="1"/>
        <rFont val="Garamond"/>
        <family val="1"/>
        <charset val="238"/>
      </rPr>
      <t xml:space="preserve">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</si>
  <si>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kiküldetési rendelvény, </t>
    </r>
    <r>
      <rPr>
        <sz val="10"/>
        <color theme="1"/>
        <rFont val="Garamond"/>
        <family val="1"/>
        <charset val="238"/>
      </rPr>
      <t xml:space="preserve">mely idejében, tartalmában összhangban van az adott programmal. </t>
    </r>
    <r>
      <rPr>
        <b/>
        <sz val="10"/>
        <color theme="1"/>
        <rFont val="Garamond"/>
        <family val="1"/>
        <charset val="238"/>
      </rPr>
      <t>Gépjárművel történő utazás esetén:</t>
    </r>
    <r>
      <rPr>
        <sz val="10"/>
        <color theme="1"/>
        <rFont val="Garamond"/>
        <family val="1"/>
        <charset val="238"/>
      </rPr>
      <t xml:space="preserve">  gépjármű szabályzat, vagy határozat</t>
    </r>
    <r>
      <rPr>
        <b/>
        <sz val="10"/>
        <color theme="1"/>
        <rFont val="Garamond"/>
        <family val="1"/>
        <charset val="238"/>
      </rPr>
      <t xml:space="preserve"> amelyből ellenőrizhető az utiköltség térítés mértéke.  </t>
    </r>
    <r>
      <rPr>
        <sz val="10"/>
        <color theme="1"/>
        <rFont val="Garamond"/>
        <family val="1"/>
        <charset val="238"/>
      </rPr>
      <t xml:space="preserve">Az ország számviteli törvénye által meghatározott üzemanyag normával számolt, a megtett kilométerek alapján elszámolt </t>
    </r>
    <r>
      <rPr>
        <b/>
        <sz val="10"/>
        <color theme="1"/>
        <rFont val="Garamond"/>
        <family val="1"/>
        <charset val="238"/>
      </rPr>
      <t xml:space="preserve">utiköltség kimutatása (Elszámolás), az elszámoláshoz használt üzemanyag árának igazolása  (üzemanyag számla, vagy hivatalos ár dokumentálása).  Tömegközlekedéssel történő utazás esetén: kiküldetési rendelvény, </t>
    </r>
    <r>
      <rPr>
        <sz val="10"/>
        <color theme="1"/>
        <rFont val="Garamond"/>
        <family val="1"/>
        <charset val="238"/>
      </rPr>
      <t xml:space="preserve">amely tartalma a programhoz köthető, </t>
    </r>
    <r>
      <rPr>
        <b/>
        <sz val="10"/>
        <color theme="1"/>
        <rFont val="Garamond"/>
        <family val="1"/>
        <charset val="238"/>
      </rPr>
      <t>menetjegy az igénybevevő aláírásával ellátva, ÉS/VAGY számla. 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</si>
  <si>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</t>
    </r>
    <r>
      <rPr>
        <b/>
        <sz val="10"/>
        <color theme="1"/>
        <rFont val="Garamond"/>
        <family val="1"/>
        <charset val="238"/>
      </rPr>
      <t xml:space="preserve">. Számla. </t>
    </r>
    <r>
      <rPr>
        <sz val="10"/>
        <color theme="1"/>
        <rFont val="Garamond"/>
        <family val="1"/>
        <charset val="238"/>
      </rPr>
      <t xml:space="preserve">                                               </t>
    </r>
    <r>
      <rPr>
        <b/>
        <sz val="10"/>
        <color theme="1"/>
        <rFont val="Garamond"/>
        <family val="1"/>
        <charset val="238"/>
      </rPr>
      <t xml:space="preserve">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</si>
  <si>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megrendelés, megállapodás a szállítást végző szolgáltatóval.                             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</si>
  <si>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 A nyomdai termékekből egy elkészült példány csatolandó, weblap látványterv és hirdetési szolgáltatásokban a megjelent felület és/vagy a hirdetés képe csatolandó, amelyen egyértelműen beazonosítható a megjelenés helye és időpontja.                                         </t>
    </r>
    <r>
      <rPr>
        <b/>
        <sz val="10"/>
        <color theme="1"/>
        <rFont val="Garamond"/>
        <family val="1"/>
        <charset val="238"/>
      </rPr>
      <t xml:space="preserve">Minden esetben meg kell jelölni a Hagyományok Házát mint a pályázati forrás biztosítóját, a HH logóját minden elkészült nyomdai terméken fel kell tüntetni.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</si>
  <si>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bérleti szerződés, megrendelés, megállapodás.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</si>
  <si>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megállapodás.</t>
    </r>
    <r>
      <rPr>
        <b/>
        <sz val="10"/>
        <color theme="1"/>
        <rFont val="Garamond"/>
        <family val="1"/>
        <charset val="238"/>
      </rPr>
      <t xml:space="preserve">    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</si>
  <si>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</si>
  <si>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bérleti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</si>
  <si>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 és székhelyére/a szervezet nevére és a szervezet által annak elhelyezése érdekében bérelt ingatlanra vonatkozó közüzemi számla, szolgáltatási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</si>
  <si>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nevéreszóló bankszámlaszerződés, megállapodás.                 </t>
    </r>
    <r>
      <rPr>
        <b/>
        <sz val="10"/>
        <color theme="1"/>
        <rFont val="Garamond"/>
        <family val="1"/>
        <charset val="238"/>
      </rPr>
      <t xml:space="preserve">                            Pénzügyi teljesítés igazolása: </t>
    </r>
    <r>
      <rPr>
        <sz val="10"/>
        <color theme="1"/>
        <rFont val="Garamond"/>
        <family val="1"/>
        <charset val="238"/>
      </rPr>
      <t xml:space="preserve">banki terhelési értesítő, könyvelési bizonylat. </t>
    </r>
  </si>
  <si>
    <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a szervezet nevére és székhelyére/a szervezet nevére és a szervezet által annak elhelyezése érdekében bérelt ingatlanra vonatkozó, szolgáltatási szerződés, megállapodás.    </t>
    </r>
    <r>
      <rPr>
        <b/>
        <sz val="10"/>
        <color theme="1"/>
        <rFont val="Garamond"/>
        <family val="1"/>
        <charset val="238"/>
      </rPr>
      <t xml:space="preserve">                                                    Pénzügyi teljesítés igazolása: </t>
    </r>
    <r>
      <rPr>
        <sz val="10"/>
        <color theme="1"/>
        <rFont val="Garamond"/>
        <family val="1"/>
        <charset val="238"/>
      </rPr>
      <t xml:space="preserve">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</si>
  <si>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Kötelezettségvállalás: </t>
    </r>
    <r>
      <rPr>
        <sz val="10"/>
        <color theme="1"/>
        <rFont val="Garamond"/>
        <family val="1"/>
        <charset val="238"/>
      </rPr>
      <t xml:space="preserve">Munkaszerződés, civil szerződés  feladatmeghatározással, amelyben egyértelműen szerepel, hogy a HH stratégiai szakmai feladatainak ellátása érdekében került sor az alkalmazásra. (pl.: szakmai program megnevezése a szerződésben), hitelesíett másolatban. </t>
    </r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 xml:space="preserve">bérszámfejtési lap, bérkarton, kifizetési jegyzék, az elszámolni kívánt részösszegek szerepeltetésével.                           </t>
    </r>
    <r>
      <rPr>
        <b/>
        <sz val="10"/>
        <color theme="1"/>
        <rFont val="Garamond"/>
        <family val="1"/>
        <charset val="238"/>
      </rPr>
      <t>Pénzügyi teljesítés igazolása: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</si>
  <si>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r>
      <rPr>
        <b/>
        <sz val="10"/>
        <color theme="1"/>
        <rFont val="Garamond"/>
        <family val="1"/>
        <charset val="238"/>
      </rPr>
      <t xml:space="preserve">Az elszámolás pénzügyi bizonylatai: </t>
    </r>
    <r>
      <rPr>
        <sz val="10"/>
        <color theme="1"/>
        <rFont val="Garamond"/>
        <family val="1"/>
        <charset val="238"/>
      </rPr>
      <t>szerződés, megrendelés, megállapodás, amely igazodik az adott szakmai rendezvényhez.</t>
    </r>
    <r>
      <rPr>
        <b/>
        <sz val="10"/>
        <color theme="1"/>
        <rFont val="Garamond"/>
        <family val="1"/>
        <charset val="238"/>
      </rPr>
      <t xml:space="preserve"> Számla. Pénzügyi teljesítés igazolása: </t>
    </r>
    <r>
      <rPr>
        <sz val="10"/>
        <color theme="1"/>
        <rFont val="Garamond"/>
        <family val="1"/>
        <charset val="238"/>
      </rPr>
      <t xml:space="preserve"> pénztári kifizetési bizonylat, és pénztárkönyv másolata, banki terhelés esetén terhelési értesítő, könyvelési bizonylat. </t>
    </r>
  </si>
  <si>
    <t xml:space="preserve">Egyéb finanszírozásból fedezett összeg                      </t>
  </si>
  <si>
    <t>Saját forrás (II.d.)</t>
  </si>
  <si>
    <t xml:space="preserve">Kelt: 2024. </t>
  </si>
  <si>
    <t xml:space="preserve">Költségterv                                                                                                                                                                                                                                                                                                                                                                                                                                                                                                                                                                                                                                                                                                                                                   Hagyományok Háza „Népi Hagyományaink megőrzése 2024. ” 
pályázat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</si>
</sst>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i/>
      <sz val="10"/>
      <name val="Garamond"/>
      <family val="1"/>
      <charset val="238"/>
    </font>
    <font>
      <b/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sz val="10"/>
      <name val="Garamond"/>
      <family val="1"/>
      <charset val="238"/>
    </font>
    <font>
      <i/>
      <sz val="10"/>
      <color theme="1"/>
      <name val="Garamond"/>
      <family val="1"/>
      <charset val="238"/>
    </font>
    <font>
      <sz val="10"/>
      <color rgb="FFFF0000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165" fontId="2" fillId="0" borderId="2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right" vertical="center"/>
      <protection locked="0"/>
    </xf>
    <xf numFmtId="3" fontId="2" fillId="2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65" fontId="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4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vertical="center"/>
    </xf>
    <xf numFmtId="3" fontId="5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5" fillId="7" borderId="2" xfId="0" applyNumberFormat="1" applyFont="1" applyFill="1" applyBorder="1" applyAlignment="1">
      <alignment vertical="center"/>
    </xf>
    <xf numFmtId="165" fontId="2" fillId="7" borderId="2" xfId="1" applyNumberFormat="1" applyFont="1" applyFill="1" applyBorder="1" applyAlignment="1" applyProtection="1">
      <alignment horizontal="right" vertical="center"/>
    </xf>
    <xf numFmtId="165" fontId="2" fillId="7" borderId="2" xfId="1" applyNumberFormat="1" applyFont="1" applyFill="1" applyBorder="1" applyAlignment="1" applyProtection="1">
      <alignment horizontal="right" vertical="center"/>
      <protection locked="0"/>
    </xf>
    <xf numFmtId="165" fontId="5" fillId="6" borderId="2" xfId="1" applyNumberFormat="1" applyFont="1" applyFill="1" applyBorder="1" applyAlignment="1" applyProtection="1">
      <alignment horizontal="right" vertical="center"/>
    </xf>
    <xf numFmtId="164" fontId="2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16" fontId="4" fillId="6" borderId="2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3" fontId="4" fillId="6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7" borderId="1" xfId="0" applyFont="1" applyFill="1" applyBorder="1" applyAlignment="1" applyProtection="1">
      <alignment horizontal="left" vertical="center" wrapText="1"/>
      <protection locked="0"/>
    </xf>
    <xf numFmtId="0" fontId="4" fillId="7" borderId="7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left" vertical="center"/>
      <protection locked="0"/>
    </xf>
    <xf numFmtId="0" fontId="4" fillId="7" borderId="7" xfId="0" applyFont="1" applyFill="1" applyBorder="1" applyAlignment="1" applyProtection="1">
      <alignment horizontal="left" vertical="center"/>
      <protection locked="0"/>
    </xf>
    <xf numFmtId="165" fontId="3" fillId="0" borderId="2" xfId="1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D97191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="90" zoomScaleNormal="90" zoomScaleSheetLayoutView="100" workbookViewId="0">
      <selection activeCell="E15" sqref="E15"/>
    </sheetView>
  </sheetViews>
  <sheetFormatPr defaultColWidth="8.85546875" defaultRowHeight="12.75" x14ac:dyDescent="0.25"/>
  <cols>
    <col min="1" max="1" width="13.42578125" style="1" customWidth="1"/>
    <col min="2" max="2" width="55.42578125" style="2" customWidth="1"/>
    <col min="3" max="3" width="21.28515625" style="3" bestFit="1" customWidth="1"/>
    <col min="4" max="4" width="22.42578125" style="4" bestFit="1" customWidth="1"/>
    <col min="5" max="6" width="19.28515625" style="4" bestFit="1" customWidth="1"/>
    <col min="7" max="7" width="21" style="4" bestFit="1" customWidth="1"/>
    <col min="8" max="8" width="8.85546875" style="5"/>
    <col min="9" max="9" width="49.5703125" style="5" customWidth="1"/>
    <col min="10" max="10" width="17.85546875" style="4" bestFit="1" customWidth="1"/>
    <col min="11" max="199" width="8.85546875" style="4"/>
    <col min="200" max="200" width="9" style="4" bestFit="1" customWidth="1"/>
    <col min="201" max="16384" width="8.85546875" style="4"/>
  </cols>
  <sheetData>
    <row r="1" spans="1:9" x14ac:dyDescent="0.25">
      <c r="E1" s="67"/>
      <c r="F1" s="67"/>
      <c r="G1" s="67"/>
    </row>
    <row r="2" spans="1:9" ht="42.75" customHeight="1" x14ac:dyDescent="0.25">
      <c r="A2" s="77" t="s">
        <v>236</v>
      </c>
      <c r="B2" s="77"/>
      <c r="C2" s="77"/>
      <c r="D2" s="77"/>
      <c r="E2" s="77"/>
      <c r="F2" s="77"/>
      <c r="G2" s="77"/>
    </row>
    <row r="3" spans="1:9" x14ac:dyDescent="0.25">
      <c r="A3" s="6"/>
      <c r="B3" s="7"/>
      <c r="C3" s="8"/>
    </row>
    <row r="4" spans="1:9" x14ac:dyDescent="0.25">
      <c r="A4" s="85" t="s">
        <v>7</v>
      </c>
      <c r="B4" s="85"/>
      <c r="C4" s="85"/>
      <c r="D4" s="85"/>
      <c r="E4" s="85"/>
      <c r="F4" s="85"/>
      <c r="G4" s="85"/>
    </row>
    <row r="5" spans="1:9" x14ac:dyDescent="0.25">
      <c r="A5" s="85" t="s">
        <v>57</v>
      </c>
      <c r="B5" s="85"/>
      <c r="C5" s="85"/>
      <c r="D5" s="85"/>
      <c r="E5" s="85"/>
      <c r="F5" s="85"/>
      <c r="G5" s="85"/>
    </row>
    <row r="6" spans="1:9" x14ac:dyDescent="0.25">
      <c r="A6" s="85" t="s">
        <v>58</v>
      </c>
      <c r="B6" s="85"/>
      <c r="C6" s="85"/>
      <c r="D6" s="85"/>
      <c r="E6" s="85"/>
      <c r="F6" s="85"/>
      <c r="G6" s="85"/>
    </row>
    <row r="7" spans="1:9" x14ac:dyDescent="0.25">
      <c r="A7" s="85" t="s">
        <v>59</v>
      </c>
      <c r="B7" s="85"/>
      <c r="C7" s="91" t="s">
        <v>60</v>
      </c>
      <c r="D7" s="91"/>
      <c r="E7" s="91" t="s">
        <v>61</v>
      </c>
      <c r="F7" s="91"/>
      <c r="G7" s="91"/>
    </row>
    <row r="8" spans="1:9" x14ac:dyDescent="0.25">
      <c r="A8" s="85" t="s">
        <v>213</v>
      </c>
      <c r="B8" s="85"/>
      <c r="C8" s="90" t="s">
        <v>60</v>
      </c>
      <c r="D8" s="90"/>
      <c r="E8" s="80" t="s">
        <v>61</v>
      </c>
      <c r="F8" s="80"/>
      <c r="G8" s="80"/>
    </row>
    <row r="9" spans="1:9" x14ac:dyDescent="0.25">
      <c r="A9" s="75" t="s">
        <v>8</v>
      </c>
      <c r="B9" s="76"/>
      <c r="C9" s="76"/>
      <c r="D9" s="76"/>
      <c r="E9" s="76"/>
      <c r="F9" s="76"/>
      <c r="G9" s="76"/>
    </row>
    <row r="10" spans="1:9" x14ac:dyDescent="0.25">
      <c r="A10" s="9"/>
      <c r="C10" s="10"/>
    </row>
    <row r="11" spans="1:9" x14ac:dyDescent="0.25">
      <c r="A11" s="11" t="s">
        <v>0</v>
      </c>
      <c r="B11" s="12" t="s">
        <v>234</v>
      </c>
      <c r="C11" s="63">
        <f>SUM(D60)</f>
        <v>0</v>
      </c>
    </row>
    <row r="12" spans="1:9" x14ac:dyDescent="0.25">
      <c r="A12" s="11" t="s">
        <v>1</v>
      </c>
      <c r="B12" s="12" t="s">
        <v>2</v>
      </c>
      <c r="C12" s="64">
        <f>SUM(E60)</f>
        <v>0</v>
      </c>
    </row>
    <row r="13" spans="1:9" x14ac:dyDescent="0.25">
      <c r="A13" s="11"/>
      <c r="B13" s="12" t="s">
        <v>6</v>
      </c>
      <c r="C13" s="64">
        <f>SUM(F60)</f>
        <v>0</v>
      </c>
      <c r="D13" s="2"/>
      <c r="I13" s="14"/>
    </row>
    <row r="14" spans="1:9" x14ac:dyDescent="0.25">
      <c r="A14" s="11" t="s">
        <v>3</v>
      </c>
      <c r="B14" s="12" t="s">
        <v>100</v>
      </c>
      <c r="C14" s="65">
        <f>SUM(C12-C13)</f>
        <v>0</v>
      </c>
    </row>
    <row r="15" spans="1:9" x14ac:dyDescent="0.25">
      <c r="C15" s="10"/>
    </row>
    <row r="16" spans="1:9" ht="56.45" customHeight="1" x14ac:dyDescent="0.25">
      <c r="A16" s="78" t="s">
        <v>32</v>
      </c>
      <c r="B16" s="79"/>
      <c r="C16" s="79"/>
      <c r="D16" s="79"/>
      <c r="E16" s="79"/>
      <c r="F16" s="79"/>
      <c r="G16" s="79"/>
    </row>
    <row r="17" spans="1:9" x14ac:dyDescent="0.25">
      <c r="A17" s="6"/>
      <c r="C17" s="10"/>
      <c r="F17" s="68" t="s">
        <v>62</v>
      </c>
      <c r="G17" s="68"/>
    </row>
    <row r="18" spans="1:9" s="18" customFormat="1" x14ac:dyDescent="0.25">
      <c r="A18" s="15" t="s">
        <v>82</v>
      </c>
      <c r="B18" s="15" t="s">
        <v>83</v>
      </c>
      <c r="C18" s="15" t="s">
        <v>84</v>
      </c>
      <c r="D18" s="15" t="s">
        <v>85</v>
      </c>
      <c r="E18" s="15" t="s">
        <v>87</v>
      </c>
      <c r="F18" s="15" t="s">
        <v>86</v>
      </c>
      <c r="G18" s="15" t="s">
        <v>88</v>
      </c>
      <c r="H18" s="16"/>
      <c r="I18" s="17"/>
    </row>
    <row r="19" spans="1:9" ht="137.25" customHeight="1" x14ac:dyDescent="0.25">
      <c r="A19" s="19" t="s">
        <v>4</v>
      </c>
      <c r="B19" s="15" t="s">
        <v>16</v>
      </c>
      <c r="C19" s="20" t="s">
        <v>30</v>
      </c>
      <c r="D19" s="21" t="s">
        <v>233</v>
      </c>
      <c r="E19" s="21" t="s">
        <v>9</v>
      </c>
      <c r="F19" s="21" t="s">
        <v>31</v>
      </c>
      <c r="G19" s="21" t="s">
        <v>89</v>
      </c>
      <c r="I19" s="22"/>
    </row>
    <row r="20" spans="1:9" x14ac:dyDescent="0.25">
      <c r="A20" s="6"/>
      <c r="B20" s="23"/>
    </row>
    <row r="21" spans="1:9" x14ac:dyDescent="0.25">
      <c r="A21" s="88" t="s">
        <v>209</v>
      </c>
      <c r="B21" s="89"/>
      <c r="C21" s="60">
        <f>SUM(C22:C23)</f>
        <v>0</v>
      </c>
      <c r="D21" s="60">
        <f t="shared" ref="D21:G21" si="0">SUM(D22:D23)</f>
        <v>0</v>
      </c>
      <c r="E21" s="60">
        <f t="shared" si="0"/>
        <v>0</v>
      </c>
      <c r="F21" s="60">
        <f t="shared" si="0"/>
        <v>0</v>
      </c>
      <c r="G21" s="60">
        <f t="shared" si="0"/>
        <v>0</v>
      </c>
    </row>
    <row r="22" spans="1:9" s="29" customFormat="1" ht="25.5" x14ac:dyDescent="0.25">
      <c r="A22" s="24" t="s">
        <v>33</v>
      </c>
      <c r="B22" s="25" t="s">
        <v>214</v>
      </c>
      <c r="C22" s="13"/>
      <c r="D22" s="26"/>
      <c r="E22" s="61">
        <f>SUM(C22-D22)</f>
        <v>0</v>
      </c>
      <c r="F22" s="27"/>
      <c r="G22" s="61">
        <f>SUM(C22-D22-F22)</f>
        <v>0</v>
      </c>
      <c r="H22" s="28"/>
      <c r="I22" s="28"/>
    </row>
    <row r="23" spans="1:9" s="29" customFormat="1" ht="38.25" x14ac:dyDescent="0.25">
      <c r="A23" s="24" t="s">
        <v>34</v>
      </c>
      <c r="B23" s="25" t="s">
        <v>77</v>
      </c>
      <c r="C23" s="13"/>
      <c r="D23" s="26"/>
      <c r="E23" s="61">
        <f>SUM(C23-D23)</f>
        <v>0</v>
      </c>
      <c r="F23" s="27"/>
      <c r="G23" s="61">
        <f>SUM(C23-D23-F23)</f>
        <v>0</v>
      </c>
      <c r="H23" s="28"/>
      <c r="I23" s="28"/>
    </row>
    <row r="24" spans="1:9" ht="25.5" customHeight="1" x14ac:dyDescent="0.25">
      <c r="A24" s="86" t="s">
        <v>208</v>
      </c>
      <c r="B24" s="87"/>
      <c r="C24" s="60">
        <f>SUM(C25:C26)</f>
        <v>0</v>
      </c>
      <c r="D24" s="60">
        <f t="shared" ref="D24:G24" si="1">SUM(D25:D26)</f>
        <v>0</v>
      </c>
      <c r="E24" s="60">
        <f t="shared" si="1"/>
        <v>0</v>
      </c>
      <c r="F24" s="60">
        <f t="shared" si="1"/>
        <v>0</v>
      </c>
      <c r="G24" s="60">
        <f t="shared" si="1"/>
        <v>0</v>
      </c>
    </row>
    <row r="25" spans="1:9" s="29" customFormat="1" ht="38.25" x14ac:dyDescent="0.25">
      <c r="A25" s="24" t="s">
        <v>35</v>
      </c>
      <c r="B25" s="25" t="s">
        <v>215</v>
      </c>
      <c r="C25" s="13"/>
      <c r="D25" s="26"/>
      <c r="E25" s="61">
        <f>SUM(C25-D25)</f>
        <v>0</v>
      </c>
      <c r="F25" s="27"/>
      <c r="G25" s="61">
        <f>SUM(C25-D25-F25)</f>
        <v>0</v>
      </c>
      <c r="H25" s="81" t="s">
        <v>91</v>
      </c>
      <c r="I25" s="82"/>
    </row>
    <row r="26" spans="1:9" s="29" customFormat="1" ht="38.25" x14ac:dyDescent="0.25">
      <c r="A26" s="24" t="s">
        <v>36</v>
      </c>
      <c r="B26" s="25" t="s">
        <v>64</v>
      </c>
      <c r="C26" s="13"/>
      <c r="D26" s="26"/>
      <c r="E26" s="61">
        <f>SUM(C26-D26)</f>
        <v>0</v>
      </c>
      <c r="F26" s="27"/>
      <c r="G26" s="61">
        <f>SUM(C26-D26-F26)</f>
        <v>0</v>
      </c>
      <c r="H26" s="81" t="s">
        <v>92</v>
      </c>
      <c r="I26" s="82"/>
    </row>
    <row r="27" spans="1:9" x14ac:dyDescent="0.25">
      <c r="A27" s="72" t="s">
        <v>79</v>
      </c>
      <c r="B27" s="72"/>
      <c r="C27" s="62">
        <f>SUM(C28+C35+C48)</f>
        <v>0</v>
      </c>
      <c r="D27" s="62">
        <f t="shared" ref="D27:G27" si="2">SUM(D28+D35+D48)</f>
        <v>0</v>
      </c>
      <c r="E27" s="62">
        <f t="shared" si="2"/>
        <v>0</v>
      </c>
      <c r="F27" s="62">
        <f t="shared" si="2"/>
        <v>0</v>
      </c>
      <c r="G27" s="62">
        <f t="shared" si="2"/>
        <v>0</v>
      </c>
    </row>
    <row r="28" spans="1:9" s="31" customFormat="1" ht="26.25" customHeight="1" x14ac:dyDescent="0.25">
      <c r="A28" s="70" t="s">
        <v>207</v>
      </c>
      <c r="B28" s="70"/>
      <c r="C28" s="56">
        <f>SUM(C29:C34)</f>
        <v>0</v>
      </c>
      <c r="D28" s="56">
        <f t="shared" ref="D28:G28" si="3">SUM(D29:D34)</f>
        <v>0</v>
      </c>
      <c r="E28" s="56">
        <f t="shared" si="3"/>
        <v>0</v>
      </c>
      <c r="F28" s="56">
        <f t="shared" si="3"/>
        <v>0</v>
      </c>
      <c r="G28" s="56">
        <f t="shared" si="3"/>
        <v>0</v>
      </c>
    </row>
    <row r="29" spans="1:9" ht="25.5" x14ac:dyDescent="0.25">
      <c r="A29" s="24" t="s">
        <v>37</v>
      </c>
      <c r="B29" s="30" t="s">
        <v>17</v>
      </c>
      <c r="C29" s="27"/>
      <c r="D29" s="27"/>
      <c r="E29" s="57">
        <f t="shared" ref="E29:E34" si="4">SUM(C29-D29)</f>
        <v>0</v>
      </c>
      <c r="F29" s="27"/>
      <c r="G29" s="57">
        <f t="shared" ref="G29:G34" si="5">SUM(C29-D29-F29)</f>
        <v>0</v>
      </c>
    </row>
    <row r="30" spans="1:9" ht="25.5" x14ac:dyDescent="0.25">
      <c r="A30" s="24" t="s">
        <v>38</v>
      </c>
      <c r="B30" s="30" t="s">
        <v>98</v>
      </c>
      <c r="C30" s="27"/>
      <c r="D30" s="27"/>
      <c r="E30" s="57">
        <f t="shared" si="4"/>
        <v>0</v>
      </c>
      <c r="F30" s="27"/>
      <c r="G30" s="57">
        <f>SUM(C30-D30-F30)</f>
        <v>0</v>
      </c>
    </row>
    <row r="31" spans="1:9" x14ac:dyDescent="0.25">
      <c r="A31" s="24" t="s">
        <v>39</v>
      </c>
      <c r="B31" s="30" t="s">
        <v>71</v>
      </c>
      <c r="C31" s="27"/>
      <c r="D31" s="27"/>
      <c r="E31" s="57">
        <f t="shared" si="4"/>
        <v>0</v>
      </c>
      <c r="F31" s="27"/>
      <c r="G31" s="57">
        <f t="shared" si="5"/>
        <v>0</v>
      </c>
    </row>
    <row r="32" spans="1:9" x14ac:dyDescent="0.25">
      <c r="A32" s="24" t="s">
        <v>40</v>
      </c>
      <c r="B32" s="30" t="s">
        <v>97</v>
      </c>
      <c r="C32" s="27"/>
      <c r="D32" s="27"/>
      <c r="E32" s="57">
        <f t="shared" si="4"/>
        <v>0</v>
      </c>
      <c r="F32" s="27"/>
      <c r="G32" s="57">
        <f t="shared" si="5"/>
        <v>0</v>
      </c>
    </row>
    <row r="33" spans="1:7" ht="25.5" x14ac:dyDescent="0.25">
      <c r="A33" s="24" t="s">
        <v>41</v>
      </c>
      <c r="B33" s="30" t="s">
        <v>90</v>
      </c>
      <c r="C33" s="27"/>
      <c r="D33" s="27"/>
      <c r="E33" s="57">
        <f t="shared" si="4"/>
        <v>0</v>
      </c>
      <c r="F33" s="27"/>
      <c r="G33" s="57">
        <f t="shared" si="5"/>
        <v>0</v>
      </c>
    </row>
    <row r="34" spans="1:7" ht="25.5" x14ac:dyDescent="0.25">
      <c r="A34" s="24" t="s">
        <v>93</v>
      </c>
      <c r="B34" s="30" t="s">
        <v>90</v>
      </c>
      <c r="C34" s="27"/>
      <c r="D34" s="27"/>
      <c r="E34" s="57">
        <f t="shared" si="4"/>
        <v>0</v>
      </c>
      <c r="F34" s="27"/>
      <c r="G34" s="57">
        <f t="shared" si="5"/>
        <v>0</v>
      </c>
    </row>
    <row r="35" spans="1:7" s="31" customFormat="1" x14ac:dyDescent="0.25">
      <c r="A35" s="70" t="s">
        <v>210</v>
      </c>
      <c r="B35" s="70"/>
      <c r="C35" s="56">
        <f>SUM(C36:C47)</f>
        <v>0</v>
      </c>
      <c r="D35" s="56">
        <f t="shared" ref="D35:G35" si="6">SUM(D36:D47)</f>
        <v>0</v>
      </c>
      <c r="E35" s="56">
        <f t="shared" si="6"/>
        <v>0</v>
      </c>
      <c r="F35" s="56">
        <f t="shared" si="6"/>
        <v>0</v>
      </c>
      <c r="G35" s="56">
        <f t="shared" si="6"/>
        <v>0</v>
      </c>
    </row>
    <row r="36" spans="1:7" x14ac:dyDescent="0.25">
      <c r="A36" s="24" t="s">
        <v>42</v>
      </c>
      <c r="B36" s="30" t="s">
        <v>18</v>
      </c>
      <c r="C36" s="27"/>
      <c r="D36" s="27"/>
      <c r="E36" s="57">
        <f t="shared" ref="E36:E47" si="7">SUM(C36-D36)</f>
        <v>0</v>
      </c>
      <c r="F36" s="27"/>
      <c r="G36" s="57">
        <f t="shared" ref="G36:G47" si="8">SUM(C36-D36-F36)</f>
        <v>0</v>
      </c>
    </row>
    <row r="37" spans="1:7" x14ac:dyDescent="0.25">
      <c r="A37" s="24" t="s">
        <v>45</v>
      </c>
      <c r="B37" s="30" t="s">
        <v>68</v>
      </c>
      <c r="C37" s="27"/>
      <c r="D37" s="27"/>
      <c r="E37" s="57">
        <f t="shared" si="7"/>
        <v>0</v>
      </c>
      <c r="F37" s="27"/>
      <c r="G37" s="57">
        <f t="shared" si="8"/>
        <v>0</v>
      </c>
    </row>
    <row r="38" spans="1:7" x14ac:dyDescent="0.25">
      <c r="A38" s="24" t="s">
        <v>43</v>
      </c>
      <c r="B38" s="30" t="s">
        <v>67</v>
      </c>
      <c r="C38" s="27"/>
      <c r="D38" s="27"/>
      <c r="E38" s="57">
        <f t="shared" si="7"/>
        <v>0</v>
      </c>
      <c r="F38" s="27"/>
      <c r="G38" s="57">
        <f t="shared" si="8"/>
        <v>0</v>
      </c>
    </row>
    <row r="39" spans="1:7" x14ac:dyDescent="0.25">
      <c r="A39" s="24" t="s">
        <v>44</v>
      </c>
      <c r="B39" s="30" t="s">
        <v>20</v>
      </c>
      <c r="C39" s="27"/>
      <c r="D39" s="27"/>
      <c r="E39" s="57">
        <f t="shared" si="7"/>
        <v>0</v>
      </c>
      <c r="F39" s="27"/>
      <c r="G39" s="57">
        <f t="shared" si="8"/>
        <v>0</v>
      </c>
    </row>
    <row r="40" spans="1:7" ht="25.5" x14ac:dyDescent="0.25">
      <c r="A40" s="24" t="s">
        <v>46</v>
      </c>
      <c r="B40" s="30" t="s">
        <v>72</v>
      </c>
      <c r="C40" s="27"/>
      <c r="D40" s="27"/>
      <c r="E40" s="57">
        <f t="shared" si="7"/>
        <v>0</v>
      </c>
      <c r="F40" s="27"/>
      <c r="G40" s="57">
        <f t="shared" si="8"/>
        <v>0</v>
      </c>
    </row>
    <row r="41" spans="1:7" x14ac:dyDescent="0.25">
      <c r="A41" s="24" t="s">
        <v>47</v>
      </c>
      <c r="B41" s="30" t="s">
        <v>69</v>
      </c>
      <c r="C41" s="27"/>
      <c r="D41" s="27"/>
      <c r="E41" s="57">
        <f t="shared" si="7"/>
        <v>0</v>
      </c>
      <c r="F41" s="27"/>
      <c r="G41" s="57">
        <f t="shared" si="8"/>
        <v>0</v>
      </c>
    </row>
    <row r="42" spans="1:7" x14ac:dyDescent="0.25">
      <c r="A42" s="24" t="s">
        <v>66</v>
      </c>
      <c r="B42" s="30" t="s">
        <v>19</v>
      </c>
      <c r="C42" s="27"/>
      <c r="D42" s="27"/>
      <c r="E42" s="57">
        <f t="shared" si="7"/>
        <v>0</v>
      </c>
      <c r="F42" s="27"/>
      <c r="G42" s="57">
        <f t="shared" si="8"/>
        <v>0</v>
      </c>
    </row>
    <row r="43" spans="1:7" x14ac:dyDescent="0.25">
      <c r="A43" s="24" t="s">
        <v>99</v>
      </c>
      <c r="B43" s="30" t="s">
        <v>23</v>
      </c>
      <c r="C43" s="27"/>
      <c r="D43" s="27"/>
      <c r="E43" s="57">
        <f t="shared" si="7"/>
        <v>0</v>
      </c>
      <c r="F43" s="27"/>
      <c r="G43" s="57">
        <f t="shared" si="8"/>
        <v>0</v>
      </c>
    </row>
    <row r="44" spans="1:7" x14ac:dyDescent="0.25">
      <c r="A44" s="24" t="s">
        <v>48</v>
      </c>
      <c r="B44" s="30" t="s">
        <v>21</v>
      </c>
      <c r="C44" s="27"/>
      <c r="D44" s="27"/>
      <c r="E44" s="57">
        <f t="shared" si="7"/>
        <v>0</v>
      </c>
      <c r="F44" s="27"/>
      <c r="G44" s="57">
        <f t="shared" si="8"/>
        <v>0</v>
      </c>
    </row>
    <row r="45" spans="1:7" x14ac:dyDescent="0.25">
      <c r="A45" s="24" t="s">
        <v>94</v>
      </c>
      <c r="B45" s="30" t="s">
        <v>22</v>
      </c>
      <c r="C45" s="27"/>
      <c r="D45" s="27"/>
      <c r="E45" s="57">
        <f t="shared" si="7"/>
        <v>0</v>
      </c>
      <c r="F45" s="27"/>
      <c r="G45" s="57">
        <f t="shared" si="8"/>
        <v>0</v>
      </c>
    </row>
    <row r="46" spans="1:7" ht="25.5" x14ac:dyDescent="0.25">
      <c r="A46" s="24" t="s">
        <v>95</v>
      </c>
      <c r="B46" s="30" t="s">
        <v>70</v>
      </c>
      <c r="C46" s="27"/>
      <c r="D46" s="27"/>
      <c r="E46" s="57">
        <f t="shared" si="7"/>
        <v>0</v>
      </c>
      <c r="F46" s="27"/>
      <c r="G46" s="57">
        <f>SUM(C46-D46-F46)</f>
        <v>0</v>
      </c>
    </row>
    <row r="47" spans="1:7" ht="25.5" x14ac:dyDescent="0.25">
      <c r="A47" s="24" t="s">
        <v>63</v>
      </c>
      <c r="B47" s="30" t="s">
        <v>70</v>
      </c>
      <c r="C47" s="27"/>
      <c r="D47" s="27"/>
      <c r="E47" s="57">
        <f t="shared" si="7"/>
        <v>0</v>
      </c>
      <c r="F47" s="27"/>
      <c r="G47" s="57">
        <f t="shared" si="8"/>
        <v>0</v>
      </c>
    </row>
    <row r="48" spans="1:7" s="31" customFormat="1" ht="51.75" customHeight="1" x14ac:dyDescent="0.25">
      <c r="A48" s="71" t="s">
        <v>211</v>
      </c>
      <c r="B48" s="71"/>
      <c r="C48" s="56">
        <f>SUM(C49:C58)</f>
        <v>0</v>
      </c>
      <c r="D48" s="56">
        <f t="shared" ref="D48:E48" si="9">SUM(D49:D58)</f>
        <v>0</v>
      </c>
      <c r="E48" s="56">
        <f t="shared" si="9"/>
        <v>0</v>
      </c>
      <c r="F48" s="83"/>
      <c r="G48" s="56">
        <f>SUM(G49:G58)</f>
        <v>0</v>
      </c>
    </row>
    <row r="49" spans="1:10" x14ac:dyDescent="0.25">
      <c r="A49" s="24" t="s">
        <v>49</v>
      </c>
      <c r="B49" s="30" t="s">
        <v>24</v>
      </c>
      <c r="C49" s="13"/>
      <c r="D49" s="26"/>
      <c r="E49" s="57">
        <f t="shared" ref="E49:E58" si="10">SUM(C49-D49)</f>
        <v>0</v>
      </c>
      <c r="F49" s="84"/>
      <c r="G49" s="57">
        <f>SUM(C49-D49)</f>
        <v>0</v>
      </c>
    </row>
    <row r="50" spans="1:10" x14ac:dyDescent="0.25">
      <c r="A50" s="24" t="s">
        <v>50</v>
      </c>
      <c r="B50" s="30" t="s">
        <v>65</v>
      </c>
      <c r="C50" s="13"/>
      <c r="D50" s="26"/>
      <c r="E50" s="57">
        <f t="shared" si="10"/>
        <v>0</v>
      </c>
      <c r="F50" s="84"/>
      <c r="G50" s="57">
        <f t="shared" ref="G50:G58" si="11">SUM(C50-D50)</f>
        <v>0</v>
      </c>
      <c r="J50" s="66"/>
    </row>
    <row r="51" spans="1:10" x14ac:dyDescent="0.25">
      <c r="A51" s="24" t="s">
        <v>51</v>
      </c>
      <c r="B51" s="30" t="s">
        <v>25</v>
      </c>
      <c r="C51" s="13"/>
      <c r="D51" s="26"/>
      <c r="E51" s="57">
        <f t="shared" si="10"/>
        <v>0</v>
      </c>
      <c r="F51" s="84"/>
      <c r="G51" s="57">
        <f t="shared" si="11"/>
        <v>0</v>
      </c>
    </row>
    <row r="52" spans="1:10" x14ac:dyDescent="0.25">
      <c r="A52" s="24" t="s">
        <v>52</v>
      </c>
      <c r="B52" s="30" t="s">
        <v>26</v>
      </c>
      <c r="C52" s="13"/>
      <c r="D52" s="26"/>
      <c r="E52" s="57">
        <f t="shared" si="10"/>
        <v>0</v>
      </c>
      <c r="F52" s="84"/>
      <c r="G52" s="57">
        <f t="shared" si="11"/>
        <v>0</v>
      </c>
    </row>
    <row r="53" spans="1:10" x14ac:dyDescent="0.25">
      <c r="A53" s="24" t="s">
        <v>53</v>
      </c>
      <c r="B53" s="30" t="s">
        <v>27</v>
      </c>
      <c r="C53" s="13"/>
      <c r="D53" s="26"/>
      <c r="E53" s="57">
        <f t="shared" si="10"/>
        <v>0</v>
      </c>
      <c r="F53" s="84"/>
      <c r="G53" s="57">
        <f t="shared" si="11"/>
        <v>0</v>
      </c>
    </row>
    <row r="54" spans="1:10" x14ac:dyDescent="0.25">
      <c r="A54" s="24" t="s">
        <v>54</v>
      </c>
      <c r="B54" s="30" t="s">
        <v>28</v>
      </c>
      <c r="C54" s="13"/>
      <c r="D54" s="26"/>
      <c r="E54" s="57">
        <f t="shared" si="10"/>
        <v>0</v>
      </c>
      <c r="F54" s="84"/>
      <c r="G54" s="57">
        <f t="shared" si="11"/>
        <v>0</v>
      </c>
    </row>
    <row r="55" spans="1:10" x14ac:dyDescent="0.25">
      <c r="A55" s="24" t="s">
        <v>55</v>
      </c>
      <c r="B55" s="30" t="s">
        <v>29</v>
      </c>
      <c r="C55" s="13"/>
      <c r="D55" s="26"/>
      <c r="E55" s="57">
        <f t="shared" si="10"/>
        <v>0</v>
      </c>
      <c r="F55" s="84"/>
      <c r="G55" s="57">
        <f t="shared" si="11"/>
        <v>0</v>
      </c>
    </row>
    <row r="56" spans="1:10" x14ac:dyDescent="0.25">
      <c r="A56" s="24" t="s">
        <v>74</v>
      </c>
      <c r="B56" s="32" t="s">
        <v>73</v>
      </c>
      <c r="C56" s="13"/>
      <c r="D56" s="26"/>
      <c r="E56" s="57">
        <f t="shared" si="10"/>
        <v>0</v>
      </c>
      <c r="F56" s="84"/>
      <c r="G56" s="57">
        <f t="shared" si="11"/>
        <v>0</v>
      </c>
    </row>
    <row r="57" spans="1:10" ht="25.5" x14ac:dyDescent="0.25">
      <c r="A57" s="24" t="s">
        <v>75</v>
      </c>
      <c r="B57" s="32" t="s">
        <v>78</v>
      </c>
      <c r="C57" s="13"/>
      <c r="D57" s="26"/>
      <c r="E57" s="57">
        <f t="shared" si="10"/>
        <v>0</v>
      </c>
      <c r="F57" s="84"/>
      <c r="G57" s="57">
        <f t="shared" si="11"/>
        <v>0</v>
      </c>
    </row>
    <row r="58" spans="1:10" ht="25.5" x14ac:dyDescent="0.25">
      <c r="A58" s="24" t="s">
        <v>76</v>
      </c>
      <c r="B58" s="32" t="s">
        <v>78</v>
      </c>
      <c r="C58" s="13"/>
      <c r="D58" s="26"/>
      <c r="E58" s="57">
        <f t="shared" si="10"/>
        <v>0</v>
      </c>
      <c r="F58" s="84"/>
      <c r="G58" s="57">
        <f t="shared" si="11"/>
        <v>0</v>
      </c>
    </row>
    <row r="59" spans="1:10" ht="14.25" customHeight="1" x14ac:dyDescent="0.25">
      <c r="A59" s="73" t="s">
        <v>80</v>
      </c>
      <c r="B59" s="73"/>
      <c r="C59" s="58">
        <f>SUM(C21+C24+C27)</f>
        <v>0</v>
      </c>
      <c r="D59" s="58">
        <f>SUM(D21+D24+D27)</f>
        <v>0</v>
      </c>
      <c r="E59" s="58">
        <f>SUM(E21+E24+E27)</f>
        <v>0</v>
      </c>
      <c r="F59" s="58">
        <f>SUM(F21+F24+F27)</f>
        <v>0</v>
      </c>
      <c r="G59" s="58">
        <f>SUM(G21+G24+G27)</f>
        <v>0</v>
      </c>
    </row>
    <row r="60" spans="1:10" s="31" customFormat="1" ht="26.25" customHeight="1" x14ac:dyDescent="0.25">
      <c r="A60" s="74" t="s">
        <v>81</v>
      </c>
      <c r="B60" s="74"/>
      <c r="C60" s="59">
        <f>SUM(+C59)</f>
        <v>0</v>
      </c>
      <c r="D60" s="59">
        <f t="shared" ref="D60:G60" si="12">SUM(+D59)</f>
        <v>0</v>
      </c>
      <c r="E60" s="59">
        <f t="shared" si="12"/>
        <v>0</v>
      </c>
      <c r="F60" s="59">
        <f t="shared" si="12"/>
        <v>0</v>
      </c>
      <c r="G60" s="59">
        <f t="shared" si="12"/>
        <v>0</v>
      </c>
    </row>
    <row r="61" spans="1:10" s="33" customFormat="1" ht="20.45" customHeight="1" x14ac:dyDescent="0.25">
      <c r="A61" s="33" t="s">
        <v>235</v>
      </c>
      <c r="B61" s="34"/>
      <c r="C61" s="35"/>
    </row>
    <row r="62" spans="1:10" s="36" customFormat="1" x14ac:dyDescent="0.25">
      <c r="A62" s="69"/>
      <c r="B62" s="69"/>
      <c r="C62" s="69"/>
      <c r="D62" s="69"/>
      <c r="H62" s="33"/>
      <c r="I62" s="33"/>
    </row>
    <row r="63" spans="1:10" s="36" customFormat="1" x14ac:dyDescent="0.25">
      <c r="A63" s="37"/>
      <c r="B63" s="38"/>
      <c r="C63" s="35"/>
      <c r="H63" s="33"/>
      <c r="I63" s="33"/>
    </row>
    <row r="64" spans="1:10" s="36" customFormat="1" x14ac:dyDescent="0.25">
      <c r="A64" s="37"/>
      <c r="B64" s="38"/>
      <c r="C64" s="35" t="s">
        <v>10</v>
      </c>
      <c r="F64" s="39" t="s">
        <v>15</v>
      </c>
      <c r="H64" s="33"/>
      <c r="I64" s="33"/>
    </row>
    <row r="65" spans="1:9" s="36" customFormat="1" x14ac:dyDescent="0.25">
      <c r="A65" s="37"/>
      <c r="B65" s="38"/>
      <c r="C65" s="35" t="s">
        <v>206</v>
      </c>
      <c r="F65" s="39" t="s">
        <v>14</v>
      </c>
      <c r="H65" s="33"/>
      <c r="I65" s="33"/>
    </row>
    <row r="66" spans="1:9" s="36" customFormat="1" x14ac:dyDescent="0.25">
      <c r="A66" s="37"/>
      <c r="B66" s="38"/>
      <c r="C66" s="35"/>
      <c r="H66" s="33"/>
      <c r="I66" s="33"/>
    </row>
    <row r="67" spans="1:9" s="36" customFormat="1" x14ac:dyDescent="0.25">
      <c r="A67" s="37"/>
      <c r="B67" s="38"/>
      <c r="C67" s="40"/>
      <c r="H67" s="33"/>
      <c r="I67" s="33"/>
    </row>
    <row r="68" spans="1:9" s="36" customFormat="1" x14ac:dyDescent="0.25">
      <c r="A68" s="37"/>
      <c r="B68" s="38"/>
      <c r="C68" s="38"/>
      <c r="H68" s="33"/>
      <c r="I68" s="33"/>
    </row>
    <row r="69" spans="1:9" s="36" customFormat="1" x14ac:dyDescent="0.25">
      <c r="A69" s="37"/>
      <c r="B69" s="38" t="s">
        <v>11</v>
      </c>
      <c r="C69" s="41"/>
      <c r="E69" s="38" t="s">
        <v>11</v>
      </c>
      <c r="H69" s="33"/>
      <c r="I69" s="33"/>
    </row>
    <row r="70" spans="1:9" s="36" customFormat="1" x14ac:dyDescent="0.25">
      <c r="A70" s="42"/>
      <c r="B70" s="38" t="s">
        <v>12</v>
      </c>
      <c r="C70" s="41"/>
      <c r="E70" s="38" t="s">
        <v>12</v>
      </c>
      <c r="H70" s="33"/>
      <c r="I70" s="33"/>
    </row>
    <row r="71" spans="1:9" s="36" customFormat="1" x14ac:dyDescent="0.25">
      <c r="A71" s="37"/>
      <c r="B71" s="38"/>
      <c r="C71" s="35" t="s">
        <v>5</v>
      </c>
      <c r="H71" s="33"/>
      <c r="I71" s="33"/>
    </row>
    <row r="72" spans="1:9" s="36" customFormat="1" x14ac:dyDescent="0.25">
      <c r="A72" s="37"/>
      <c r="B72" s="38"/>
      <c r="C72" s="35" t="s">
        <v>13</v>
      </c>
      <c r="F72" s="39" t="s">
        <v>56</v>
      </c>
      <c r="H72" s="33"/>
      <c r="I72" s="33"/>
    </row>
    <row r="73" spans="1:9" s="36" customFormat="1" x14ac:dyDescent="0.25">
      <c r="A73" s="37"/>
      <c r="B73" s="38"/>
      <c r="C73" s="43"/>
      <c r="H73" s="33"/>
      <c r="I73" s="33"/>
    </row>
    <row r="74" spans="1:9" s="36" customFormat="1" x14ac:dyDescent="0.25">
      <c r="A74" s="37"/>
      <c r="B74" s="38"/>
      <c r="C74" s="44"/>
      <c r="H74" s="33"/>
      <c r="I74" s="33"/>
    </row>
    <row r="75" spans="1:9" s="36" customFormat="1" x14ac:dyDescent="0.25">
      <c r="A75" s="37"/>
      <c r="B75" s="38"/>
      <c r="C75" s="43"/>
      <c r="H75" s="33"/>
      <c r="I75" s="33"/>
    </row>
    <row r="76" spans="1:9" s="36" customFormat="1" x14ac:dyDescent="0.25">
      <c r="A76" s="37"/>
      <c r="B76" s="38"/>
      <c r="C76" s="43"/>
      <c r="H76" s="33"/>
      <c r="I76" s="33"/>
    </row>
    <row r="77" spans="1:9" s="36" customFormat="1" x14ac:dyDescent="0.25">
      <c r="A77" s="37"/>
      <c r="B77" s="38"/>
      <c r="C77" s="45"/>
      <c r="H77" s="33"/>
      <c r="I77" s="33"/>
    </row>
  </sheetData>
  <sheetProtection insertRows="0"/>
  <mergeCells count="26">
    <mergeCell ref="H25:I25"/>
    <mergeCell ref="H26:I26"/>
    <mergeCell ref="F48:F58"/>
    <mergeCell ref="A5:G5"/>
    <mergeCell ref="A4:G4"/>
    <mergeCell ref="A6:G6"/>
    <mergeCell ref="A24:B24"/>
    <mergeCell ref="A21:B21"/>
    <mergeCell ref="C8:D8"/>
    <mergeCell ref="A8:B8"/>
    <mergeCell ref="A7:B7"/>
    <mergeCell ref="C7:D7"/>
    <mergeCell ref="E7:G7"/>
    <mergeCell ref="E1:G1"/>
    <mergeCell ref="F17:G17"/>
    <mergeCell ref="A62:D62"/>
    <mergeCell ref="A28:B28"/>
    <mergeCell ref="A35:B35"/>
    <mergeCell ref="A48:B48"/>
    <mergeCell ref="A27:B27"/>
    <mergeCell ref="A59:B59"/>
    <mergeCell ref="A60:B60"/>
    <mergeCell ref="A9:G9"/>
    <mergeCell ref="A2:G2"/>
    <mergeCell ref="A16:G16"/>
    <mergeCell ref="E8:G8"/>
  </mergeCells>
  <pageMargins left="0.25" right="0.25" top="0.75" bottom="0.75" header="0.3" footer="0.3"/>
  <pageSetup paperSize="9" scale="55" orientation="portrait" r:id="rId1"/>
  <headerFooter>
    <oddFooter>&amp;C&amp;P. oldal, összesen: &amp;N</oddFooter>
  </headerFooter>
  <cellWatches>
    <cellWatch r="A22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selection activeCell="A2" sqref="A2:G2"/>
    </sheetView>
  </sheetViews>
  <sheetFormatPr defaultColWidth="9.140625" defaultRowHeight="12.75" x14ac:dyDescent="0.25"/>
  <cols>
    <col min="1" max="1" width="11" style="47" customWidth="1"/>
    <col min="2" max="2" width="28" style="54" customWidth="1"/>
    <col min="3" max="3" width="34.28515625" style="54" customWidth="1"/>
    <col min="4" max="4" width="34.28515625" style="47" customWidth="1"/>
    <col min="5" max="5" width="36.5703125" style="55" customWidth="1"/>
    <col min="6" max="6" width="34.28515625" style="47" customWidth="1"/>
    <col min="7" max="7" width="23.140625" style="55" customWidth="1"/>
    <col min="8" max="8" width="30.85546875" style="47" customWidth="1"/>
    <col min="9" max="16384" width="9.140625" style="47"/>
  </cols>
  <sheetData>
    <row r="1" spans="1:10" ht="25.5" x14ac:dyDescent="0.25">
      <c r="A1" s="46" t="s">
        <v>101</v>
      </c>
      <c r="B1" s="46" t="s">
        <v>102</v>
      </c>
      <c r="C1" s="46" t="s">
        <v>103</v>
      </c>
      <c r="D1" s="46" t="s">
        <v>104</v>
      </c>
      <c r="E1" s="46" t="s">
        <v>105</v>
      </c>
      <c r="F1" s="46" t="s">
        <v>106</v>
      </c>
      <c r="G1" s="46" t="s">
        <v>107</v>
      </c>
    </row>
    <row r="2" spans="1:10" x14ac:dyDescent="0.25">
      <c r="A2" s="98" t="s">
        <v>108</v>
      </c>
      <c r="B2" s="99"/>
      <c r="C2" s="99"/>
      <c r="D2" s="99"/>
      <c r="E2" s="99"/>
      <c r="F2" s="99"/>
      <c r="G2" s="100"/>
    </row>
    <row r="3" spans="1:10" ht="178.5" x14ac:dyDescent="0.25">
      <c r="A3" s="48" t="s">
        <v>0</v>
      </c>
      <c r="B3" s="46" t="s">
        <v>109</v>
      </c>
      <c r="C3" s="46" t="s">
        <v>110</v>
      </c>
      <c r="D3" s="48" t="s">
        <v>111</v>
      </c>
      <c r="E3" s="49" t="s">
        <v>216</v>
      </c>
      <c r="F3" s="48" t="s">
        <v>112</v>
      </c>
      <c r="G3" s="49" t="s">
        <v>113</v>
      </c>
      <c r="H3" s="50"/>
      <c r="J3" s="50"/>
    </row>
    <row r="4" spans="1:10" ht="178.5" x14ac:dyDescent="0.25">
      <c r="A4" s="48" t="s">
        <v>1</v>
      </c>
      <c r="B4" s="46" t="s">
        <v>114</v>
      </c>
      <c r="C4" s="46" t="s">
        <v>115</v>
      </c>
      <c r="D4" s="48" t="s">
        <v>116</v>
      </c>
      <c r="E4" s="49" t="s">
        <v>231</v>
      </c>
      <c r="F4" s="48" t="s">
        <v>117</v>
      </c>
      <c r="G4" s="49" t="s">
        <v>113</v>
      </c>
    </row>
    <row r="5" spans="1:10" x14ac:dyDescent="0.25">
      <c r="A5" s="101" t="s">
        <v>118</v>
      </c>
      <c r="B5" s="102"/>
      <c r="C5" s="102"/>
      <c r="D5" s="102"/>
      <c r="E5" s="102"/>
      <c r="F5" s="102"/>
      <c r="G5" s="103"/>
    </row>
    <row r="6" spans="1:10" ht="102" x14ac:dyDescent="0.25">
      <c r="A6" s="48">
        <v>3</v>
      </c>
      <c r="B6" s="46" t="s">
        <v>119</v>
      </c>
      <c r="C6" s="46" t="s">
        <v>120</v>
      </c>
      <c r="D6" s="48" t="s">
        <v>121</v>
      </c>
      <c r="E6" s="49" t="s">
        <v>217</v>
      </c>
      <c r="F6" s="48" t="s">
        <v>122</v>
      </c>
      <c r="G6" s="49" t="s">
        <v>113</v>
      </c>
    </row>
    <row r="7" spans="1:10" ht="102" x14ac:dyDescent="0.25">
      <c r="A7" s="48">
        <v>4</v>
      </c>
      <c r="B7" s="46" t="s">
        <v>123</v>
      </c>
      <c r="C7" s="46" t="s">
        <v>124</v>
      </c>
      <c r="D7" s="48" t="s">
        <v>125</v>
      </c>
      <c r="E7" s="49" t="s">
        <v>217</v>
      </c>
      <c r="F7" s="48" t="s">
        <v>126</v>
      </c>
      <c r="G7" s="49" t="s">
        <v>113</v>
      </c>
    </row>
    <row r="8" spans="1:10" x14ac:dyDescent="0.25">
      <c r="A8" s="101" t="s">
        <v>127</v>
      </c>
      <c r="B8" s="102"/>
      <c r="C8" s="102"/>
      <c r="D8" s="102"/>
      <c r="E8" s="102"/>
      <c r="F8" s="102"/>
      <c r="G8" s="103"/>
    </row>
    <row r="9" spans="1:10" x14ac:dyDescent="0.25">
      <c r="A9" s="104" t="s">
        <v>128</v>
      </c>
      <c r="B9" s="105"/>
      <c r="C9" s="105"/>
      <c r="D9" s="105"/>
      <c r="E9" s="105"/>
      <c r="F9" s="105"/>
      <c r="G9" s="106"/>
    </row>
    <row r="10" spans="1:10" ht="127.5" x14ac:dyDescent="0.25">
      <c r="A10" s="48">
        <v>5</v>
      </c>
      <c r="B10" s="46" t="s">
        <v>129</v>
      </c>
      <c r="C10" s="46" t="s">
        <v>130</v>
      </c>
      <c r="D10" s="48" t="s">
        <v>131</v>
      </c>
      <c r="E10" s="49" t="s">
        <v>218</v>
      </c>
      <c r="F10" s="48" t="s">
        <v>132</v>
      </c>
      <c r="G10" s="49" t="s">
        <v>133</v>
      </c>
    </row>
    <row r="11" spans="1:10" ht="76.5" x14ac:dyDescent="0.25">
      <c r="A11" s="48">
        <v>7</v>
      </c>
      <c r="B11" s="46" t="s">
        <v>134</v>
      </c>
      <c r="C11" s="46" t="s">
        <v>135</v>
      </c>
      <c r="D11" s="48" t="s">
        <v>136</v>
      </c>
      <c r="E11" s="49" t="s">
        <v>219</v>
      </c>
      <c r="F11" s="48" t="s">
        <v>137</v>
      </c>
      <c r="G11" s="49" t="s">
        <v>133</v>
      </c>
    </row>
    <row r="12" spans="1:10" ht="267.75" x14ac:dyDescent="0.25">
      <c r="A12" s="48">
        <v>8</v>
      </c>
      <c r="B12" s="46" t="s">
        <v>138</v>
      </c>
      <c r="C12" s="46" t="s">
        <v>139</v>
      </c>
      <c r="D12" s="48" t="s">
        <v>140</v>
      </c>
      <c r="E12" s="49" t="s">
        <v>220</v>
      </c>
      <c r="F12" s="48" t="s">
        <v>141</v>
      </c>
      <c r="G12" s="49" t="s">
        <v>133</v>
      </c>
    </row>
    <row r="13" spans="1:10" ht="76.5" x14ac:dyDescent="0.25">
      <c r="A13" s="48">
        <v>9</v>
      </c>
      <c r="B13" s="46" t="s">
        <v>142</v>
      </c>
      <c r="C13" s="46" t="s">
        <v>143</v>
      </c>
      <c r="D13" s="48" t="s">
        <v>144</v>
      </c>
      <c r="E13" s="49" t="s">
        <v>219</v>
      </c>
      <c r="F13" s="48" t="s">
        <v>145</v>
      </c>
      <c r="G13" s="49" t="s">
        <v>133</v>
      </c>
    </row>
    <row r="14" spans="1:10" ht="76.5" x14ac:dyDescent="0.25">
      <c r="A14" s="48">
        <v>10</v>
      </c>
      <c r="B14" s="46" t="s">
        <v>146</v>
      </c>
      <c r="C14" s="46" t="s">
        <v>147</v>
      </c>
      <c r="D14" s="48" t="s">
        <v>144</v>
      </c>
      <c r="E14" s="49" t="s">
        <v>219</v>
      </c>
      <c r="F14" s="48"/>
      <c r="G14" s="49" t="s">
        <v>133</v>
      </c>
    </row>
    <row r="15" spans="1:10" x14ac:dyDescent="0.25">
      <c r="A15" s="104" t="s">
        <v>148</v>
      </c>
      <c r="B15" s="105"/>
      <c r="C15" s="105"/>
      <c r="D15" s="105"/>
      <c r="E15" s="105"/>
      <c r="F15" s="105"/>
      <c r="G15" s="105"/>
    </row>
    <row r="16" spans="1:10" x14ac:dyDescent="0.25">
      <c r="A16" s="48">
        <v>11</v>
      </c>
      <c r="B16" s="46" t="s">
        <v>149</v>
      </c>
      <c r="C16" s="46" t="s">
        <v>150</v>
      </c>
      <c r="D16" s="92" t="s">
        <v>151</v>
      </c>
      <c r="E16" s="94" t="s">
        <v>221</v>
      </c>
      <c r="F16" s="92"/>
      <c r="G16" s="94" t="s">
        <v>133</v>
      </c>
    </row>
    <row r="17" spans="1:7" x14ac:dyDescent="0.25">
      <c r="A17" s="48">
        <v>12</v>
      </c>
      <c r="B17" s="46" t="s">
        <v>152</v>
      </c>
      <c r="C17" s="46" t="s">
        <v>153</v>
      </c>
      <c r="D17" s="92"/>
      <c r="E17" s="94"/>
      <c r="F17" s="92"/>
      <c r="G17" s="94"/>
    </row>
    <row r="18" spans="1:7" x14ac:dyDescent="0.25">
      <c r="A18" s="48">
        <v>13</v>
      </c>
      <c r="B18" s="46" t="s">
        <v>154</v>
      </c>
      <c r="C18" s="46" t="s">
        <v>155</v>
      </c>
      <c r="D18" s="92"/>
      <c r="E18" s="94"/>
      <c r="F18" s="92"/>
      <c r="G18" s="94"/>
    </row>
    <row r="19" spans="1:7" x14ac:dyDescent="0.25">
      <c r="A19" s="48">
        <v>14</v>
      </c>
      <c r="B19" s="46" t="s">
        <v>156</v>
      </c>
      <c r="C19" s="46" t="s">
        <v>157</v>
      </c>
      <c r="D19" s="92"/>
      <c r="E19" s="94"/>
      <c r="F19" s="92"/>
      <c r="G19" s="94"/>
    </row>
    <row r="20" spans="1:7" ht="89.25" x14ac:dyDescent="0.25">
      <c r="A20" s="48">
        <v>15</v>
      </c>
      <c r="B20" s="46" t="s">
        <v>158</v>
      </c>
      <c r="C20" s="51" t="s">
        <v>72</v>
      </c>
      <c r="D20" s="48" t="s">
        <v>159</v>
      </c>
      <c r="E20" s="49" t="s">
        <v>222</v>
      </c>
      <c r="F20" s="48" t="s">
        <v>160</v>
      </c>
      <c r="G20" s="49" t="s">
        <v>133</v>
      </c>
    </row>
    <row r="21" spans="1:7" ht="38.25" x14ac:dyDescent="0.25">
      <c r="A21" s="92">
        <v>16</v>
      </c>
      <c r="B21" s="107" t="s">
        <v>161</v>
      </c>
      <c r="C21" s="107" t="s">
        <v>162</v>
      </c>
      <c r="D21" s="48" t="s">
        <v>163</v>
      </c>
      <c r="E21" s="94" t="s">
        <v>232</v>
      </c>
      <c r="F21" s="92" t="s">
        <v>223</v>
      </c>
      <c r="G21" s="94" t="s">
        <v>133</v>
      </c>
    </row>
    <row r="22" spans="1:7" ht="25.5" x14ac:dyDescent="0.25">
      <c r="A22" s="92"/>
      <c r="B22" s="107"/>
      <c r="C22" s="107"/>
      <c r="D22" s="48" t="s">
        <v>164</v>
      </c>
      <c r="E22" s="94"/>
      <c r="F22" s="92"/>
      <c r="G22" s="94"/>
    </row>
    <row r="23" spans="1:7" ht="166.5" customHeight="1" x14ac:dyDescent="0.25">
      <c r="A23" s="92"/>
      <c r="B23" s="107"/>
      <c r="C23" s="107"/>
      <c r="D23" s="48" t="s">
        <v>165</v>
      </c>
      <c r="E23" s="94"/>
      <c r="F23" s="92"/>
      <c r="G23" s="94"/>
    </row>
    <row r="24" spans="1:7" x14ac:dyDescent="0.25">
      <c r="A24" s="48">
        <v>17</v>
      </c>
      <c r="B24" s="46" t="s">
        <v>166</v>
      </c>
      <c r="C24" s="46" t="s">
        <v>167</v>
      </c>
      <c r="D24" s="92" t="s">
        <v>168</v>
      </c>
      <c r="E24" s="93" t="s">
        <v>224</v>
      </c>
      <c r="F24" s="92" t="s">
        <v>169</v>
      </c>
      <c r="G24" s="94" t="s">
        <v>170</v>
      </c>
    </row>
    <row r="25" spans="1:7" ht="25.5" x14ac:dyDescent="0.25">
      <c r="A25" s="48">
        <v>18</v>
      </c>
      <c r="B25" s="46" t="s">
        <v>171</v>
      </c>
      <c r="C25" s="46" t="s">
        <v>23</v>
      </c>
      <c r="D25" s="92"/>
      <c r="E25" s="93"/>
      <c r="F25" s="92"/>
      <c r="G25" s="94"/>
    </row>
    <row r="26" spans="1:7" ht="153" x14ac:dyDescent="0.25">
      <c r="A26" s="48">
        <v>19</v>
      </c>
      <c r="B26" s="46" t="s">
        <v>172</v>
      </c>
      <c r="C26" s="46" t="s">
        <v>173</v>
      </c>
      <c r="D26" s="48" t="s">
        <v>174</v>
      </c>
      <c r="E26" s="52" t="s">
        <v>225</v>
      </c>
      <c r="F26" s="48" t="s">
        <v>175</v>
      </c>
      <c r="G26" s="49" t="s">
        <v>176</v>
      </c>
    </row>
    <row r="27" spans="1:7" ht="191.25" x14ac:dyDescent="0.25">
      <c r="A27" s="48">
        <v>20</v>
      </c>
      <c r="B27" s="46" t="s">
        <v>177</v>
      </c>
      <c r="C27" s="46" t="s">
        <v>22</v>
      </c>
      <c r="D27" s="48" t="s">
        <v>178</v>
      </c>
      <c r="E27" s="52" t="s">
        <v>179</v>
      </c>
      <c r="F27" s="48" t="s">
        <v>180</v>
      </c>
      <c r="G27" s="49" t="s">
        <v>176</v>
      </c>
    </row>
    <row r="28" spans="1:7" ht="76.5" x14ac:dyDescent="0.25">
      <c r="A28" s="48">
        <v>21</v>
      </c>
      <c r="B28" s="46" t="s">
        <v>181</v>
      </c>
      <c r="C28" s="46" t="s">
        <v>182</v>
      </c>
      <c r="D28" s="48" t="s">
        <v>183</v>
      </c>
      <c r="E28" s="52" t="s">
        <v>226</v>
      </c>
      <c r="F28" s="46"/>
      <c r="G28" s="49" t="s">
        <v>176</v>
      </c>
    </row>
    <row r="29" spans="1:7" x14ac:dyDescent="0.25">
      <c r="A29" s="95" t="s">
        <v>96</v>
      </c>
      <c r="B29" s="96"/>
      <c r="C29" s="96"/>
      <c r="D29" s="96"/>
      <c r="E29" s="96"/>
      <c r="F29" s="96"/>
      <c r="G29" s="97"/>
    </row>
    <row r="30" spans="1:7" ht="76.5" x14ac:dyDescent="0.25">
      <c r="A30" s="48">
        <v>22</v>
      </c>
      <c r="B30" s="46" t="s">
        <v>184</v>
      </c>
      <c r="C30" s="46" t="s">
        <v>185</v>
      </c>
      <c r="D30" s="48" t="s">
        <v>186</v>
      </c>
      <c r="E30" s="52" t="s">
        <v>227</v>
      </c>
      <c r="F30" s="92" t="s">
        <v>187</v>
      </c>
      <c r="G30" s="94" t="s">
        <v>188</v>
      </c>
    </row>
    <row r="31" spans="1:7" ht="76.5" x14ac:dyDescent="0.25">
      <c r="A31" s="48">
        <v>23</v>
      </c>
      <c r="B31" s="46" t="s">
        <v>189</v>
      </c>
      <c r="C31" s="46" t="s">
        <v>65</v>
      </c>
      <c r="D31" s="48" t="s">
        <v>190</v>
      </c>
      <c r="E31" s="52" t="s">
        <v>227</v>
      </c>
      <c r="F31" s="92"/>
      <c r="G31" s="94"/>
    </row>
    <row r="32" spans="1:7" x14ac:dyDescent="0.25">
      <c r="A32" s="48">
        <v>24</v>
      </c>
      <c r="B32" s="46" t="s">
        <v>191</v>
      </c>
      <c r="C32" s="53" t="s">
        <v>25</v>
      </c>
      <c r="D32" s="92" t="s">
        <v>192</v>
      </c>
      <c r="E32" s="93" t="s">
        <v>228</v>
      </c>
      <c r="F32" s="92" t="s">
        <v>193</v>
      </c>
      <c r="G32" s="94" t="s">
        <v>133</v>
      </c>
    </row>
    <row r="33" spans="1:7" x14ac:dyDescent="0.25">
      <c r="A33" s="48">
        <v>25</v>
      </c>
      <c r="B33" s="46" t="s">
        <v>194</v>
      </c>
      <c r="C33" s="53" t="s">
        <v>26</v>
      </c>
      <c r="D33" s="92"/>
      <c r="E33" s="93"/>
      <c r="F33" s="92"/>
      <c r="G33" s="94"/>
    </row>
    <row r="34" spans="1:7" x14ac:dyDescent="0.25">
      <c r="A34" s="48">
        <v>26</v>
      </c>
      <c r="B34" s="46" t="s">
        <v>195</v>
      </c>
      <c r="C34" s="53" t="s">
        <v>27</v>
      </c>
      <c r="D34" s="92"/>
      <c r="E34" s="93"/>
      <c r="F34" s="92"/>
      <c r="G34" s="94"/>
    </row>
    <row r="35" spans="1:7" x14ac:dyDescent="0.25">
      <c r="A35" s="48">
        <v>27</v>
      </c>
      <c r="B35" s="46" t="s">
        <v>196</v>
      </c>
      <c r="C35" s="53" t="s">
        <v>28</v>
      </c>
      <c r="D35" s="92"/>
      <c r="E35" s="93"/>
      <c r="F35" s="92"/>
      <c r="G35" s="94"/>
    </row>
    <row r="36" spans="1:7" x14ac:dyDescent="0.25">
      <c r="A36" s="48">
        <v>28</v>
      </c>
      <c r="B36" s="46" t="s">
        <v>197</v>
      </c>
      <c r="C36" s="53" t="s">
        <v>29</v>
      </c>
      <c r="D36" s="92"/>
      <c r="E36" s="93"/>
      <c r="F36" s="92"/>
      <c r="G36" s="94"/>
    </row>
    <row r="37" spans="1:7" ht="63.75" x14ac:dyDescent="0.25">
      <c r="A37" s="48">
        <v>30</v>
      </c>
      <c r="B37" s="46" t="s">
        <v>198</v>
      </c>
      <c r="C37" s="46" t="s">
        <v>73</v>
      </c>
      <c r="D37" s="48" t="s">
        <v>199</v>
      </c>
      <c r="E37" s="52" t="s">
        <v>229</v>
      </c>
      <c r="F37" s="48" t="s">
        <v>200</v>
      </c>
      <c r="G37" s="49" t="s">
        <v>201</v>
      </c>
    </row>
    <row r="38" spans="1:7" ht="114.75" x14ac:dyDescent="0.25">
      <c r="A38" s="48" t="s">
        <v>202</v>
      </c>
      <c r="B38" s="46" t="s">
        <v>212</v>
      </c>
      <c r="C38" s="46" t="s">
        <v>203</v>
      </c>
      <c r="D38" s="48" t="s">
        <v>204</v>
      </c>
      <c r="E38" s="52" t="s">
        <v>230</v>
      </c>
      <c r="F38" s="48" t="s">
        <v>205</v>
      </c>
      <c r="G38" s="49" t="s">
        <v>133</v>
      </c>
    </row>
  </sheetData>
  <mergeCells count="26">
    <mergeCell ref="G21:G23"/>
    <mergeCell ref="A2:G2"/>
    <mergeCell ref="A5:G5"/>
    <mergeCell ref="A8:G8"/>
    <mergeCell ref="A9:G9"/>
    <mergeCell ref="A15:G15"/>
    <mergeCell ref="D16:D19"/>
    <mergeCell ref="E16:E19"/>
    <mergeCell ref="F16:F19"/>
    <mergeCell ref="G16:G19"/>
    <mergeCell ref="A21:A23"/>
    <mergeCell ref="B21:B23"/>
    <mergeCell ref="C21:C23"/>
    <mergeCell ref="E21:E23"/>
    <mergeCell ref="F21:F23"/>
    <mergeCell ref="D32:D36"/>
    <mergeCell ref="E32:E36"/>
    <mergeCell ref="F32:F36"/>
    <mergeCell ref="G32:G36"/>
    <mergeCell ref="D24:D25"/>
    <mergeCell ref="E24:E25"/>
    <mergeCell ref="F24:F25"/>
    <mergeCell ref="G24:G25"/>
    <mergeCell ref="A29:G29"/>
    <mergeCell ref="F30:F31"/>
    <mergeCell ref="G30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Pályázatt költségterv</vt:lpstr>
      <vt:lpstr>Költségnemek tartalma</vt:lpstr>
      <vt:lpstr>'Pályázatt költségterv'!Nyomtatási_terület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lastModifiedBy>Kontháné Kovács Mária</cp:lastModifiedBy>
  <cp:lastPrinted>2023-03-08T11:26:24Z</cp:lastPrinted>
  <dcterms:created xsi:type="dcterms:W3CDTF">2016-03-01T04:21:42Z</dcterms:created>
  <dcterms:modified xsi:type="dcterms:W3CDTF">2024-02-20T15:38:49Z</dcterms:modified>
</cp:coreProperties>
</file>